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13905" windowHeight="11370"/>
  </bookViews>
  <sheets>
    <sheet name="2026년 신고내역" sheetId="1" r:id="rId1"/>
    <sheet name="교육이수 면제 학과" sheetId="6" r:id="rId2"/>
    <sheet name="2025년 신고내역('25.1.1.~'25.12.31.)" sheetId="7" r:id="rId3"/>
    <sheet name="2024년 신고내역('24.1.1.~'24.12.31.)" sheetId="5" r:id="rId4"/>
    <sheet name="2023년 신고내역('23.1.1.~'23.12.31.)" sheetId="2" r:id="rId5"/>
    <sheet name="2022년 신고내역('22.1.1.~'22.12.31.)" sheetId="3" r:id="rId6"/>
    <sheet name="2021년 신고내역('21.1.1.~'21.12.31.)" sheetId="4" r:id="rId7"/>
  </sheets>
  <definedNames>
    <definedName name="_xlnm._FilterDatabase" localSheetId="6" hidden="1">'2021년 신고내역(''21.1.1.~''21.12.31.)'!$A$5:$T$5</definedName>
    <definedName name="_xlnm._FilterDatabase" localSheetId="5" hidden="1">'2022년 신고내역(''22.1.1.~''22.12.31.)'!$A$5:$T$5</definedName>
    <definedName name="_xlnm._FilterDatabase" localSheetId="4" hidden="1">'2023년 신고내역(''23.1.1.~''23.12.31.)'!$A$5:$P$5</definedName>
    <definedName name="_xlnm._FilterDatabase" localSheetId="3" hidden="1">'2024년 신고내역(''24.1.1.~''24.12.31.)'!$A$5:$P$5</definedName>
    <definedName name="_xlnm._FilterDatabase" localSheetId="2" hidden="1">'2025년 신고내역(''25.1.1.~''25.12.31.)'!$A$5:$P$172</definedName>
    <definedName name="_xlnm._FilterDatabase" localSheetId="0" hidden="1">'2026년 신고내역'!$A$5:$P$105</definedName>
    <definedName name="_xlnm._FilterDatabase" localSheetId="1" hidden="1">'교육이수 면제 학과'!$A$2:$C$51</definedName>
    <definedName name="_xlnm.Print_Area" localSheetId="6">'2021년 신고내역(''21.1.1.~''21.12.31.)'!$A$1:$T$133</definedName>
    <definedName name="_xlnm.Print_Area" localSheetId="5">'2022년 신고내역(''22.1.1.~''22.12.31.)'!$A$1:$T$146</definedName>
    <definedName name="_xlnm.Print_Area" localSheetId="4">'2023년 신고내역(''23.1.1.~''23.12.31.)'!$A$1:$P$161</definedName>
    <definedName name="_xlnm.Print_Area" localSheetId="3">'2024년 신고내역(''24.1.1.~''24.12.31.)'!$A$1:$P$190</definedName>
    <definedName name="_xlnm.Print_Area" localSheetId="2">'2025년 신고내역(''25.1.1.~''25.12.31.)'!$A$1:$P$172</definedName>
    <definedName name="_xlnm.Print_Area" localSheetId="0">'2026년 신고내역'!$A$1:$P$105</definedName>
  </definedNames>
  <calcPr calcId="162913"/>
</workbook>
</file>

<file path=xl/calcChain.xml><?xml version="1.0" encoding="utf-8"?>
<calcChain xmlns="http://schemas.openxmlformats.org/spreadsheetml/2006/main">
  <c r="J30" i="1" l="1"/>
  <c r="O30" i="1"/>
  <c r="J29" i="1"/>
  <c r="O29" i="1"/>
  <c r="J28" i="1"/>
  <c r="O28" i="1"/>
  <c r="J95" i="1"/>
  <c r="O95" i="1"/>
  <c r="O84" i="1"/>
  <c r="J84" i="1"/>
  <c r="O83" i="1"/>
  <c r="J83" i="1"/>
  <c r="O23" i="1"/>
  <c r="J23" i="1"/>
  <c r="J49" i="1"/>
  <c r="O49" i="1"/>
  <c r="J19" i="1"/>
  <c r="O19" i="1"/>
  <c r="J18" i="1"/>
  <c r="O18" i="1"/>
  <c r="O17" i="1"/>
  <c r="J17" i="1"/>
  <c r="O16" i="1"/>
  <c r="J16" i="1"/>
  <c r="O15" i="1"/>
  <c r="J15" i="1"/>
  <c r="O14" i="1"/>
  <c r="J14" i="1"/>
  <c r="J13" i="1"/>
  <c r="O13" i="1"/>
  <c r="J54" i="1"/>
  <c r="O54" i="1"/>
  <c r="J53" i="1"/>
  <c r="O53" i="1"/>
  <c r="O52" i="1"/>
  <c r="J52" i="1"/>
  <c r="O51" i="1"/>
  <c r="J51" i="1"/>
  <c r="J50" i="1"/>
  <c r="O50" i="1"/>
  <c r="O76" i="1" l="1"/>
  <c r="J76" i="1"/>
  <c r="O69" i="1"/>
  <c r="J69" i="1"/>
  <c r="O68" i="1" l="1"/>
  <c r="J68" i="1"/>
  <c r="O80" i="1"/>
  <c r="O81" i="1"/>
  <c r="O79" i="1"/>
  <c r="J81" i="1"/>
  <c r="J80" i="1"/>
  <c r="J79" i="1"/>
  <c r="O78" i="1"/>
  <c r="J78" i="1"/>
  <c r="O71" i="1" l="1"/>
  <c r="J71" i="1"/>
  <c r="O70" i="1"/>
  <c r="J70" i="1"/>
  <c r="O67" i="1" l="1"/>
  <c r="J67" i="1"/>
  <c r="O66" i="1"/>
  <c r="J66" i="1"/>
  <c r="O65" i="1"/>
  <c r="J65" i="1"/>
  <c r="O64" i="1"/>
  <c r="O63" i="1"/>
  <c r="J64" i="1"/>
  <c r="O55" i="1" l="1"/>
  <c r="J55" i="1"/>
  <c r="O42" i="1"/>
  <c r="J42" i="1"/>
  <c r="O172" i="7" l="1"/>
  <c r="J172" i="7"/>
  <c r="O167" i="7"/>
  <c r="J167" i="7"/>
  <c r="O166" i="7"/>
  <c r="J166" i="7"/>
  <c r="O165" i="7"/>
  <c r="J165" i="7"/>
  <c r="O164" i="7"/>
  <c r="J164" i="7"/>
  <c r="O163" i="7"/>
  <c r="J163" i="7"/>
  <c r="O162" i="7"/>
  <c r="J162" i="7"/>
  <c r="O161" i="7"/>
  <c r="J161" i="7"/>
  <c r="O159" i="7"/>
  <c r="J159" i="7"/>
  <c r="O158" i="7"/>
  <c r="J158" i="7"/>
  <c r="O157" i="7"/>
  <c r="J157" i="7"/>
  <c r="O156" i="7"/>
  <c r="J156" i="7"/>
  <c r="O155" i="7"/>
  <c r="J155" i="7"/>
  <c r="O154" i="7"/>
  <c r="J154" i="7"/>
  <c r="O153" i="7"/>
  <c r="J153" i="7"/>
  <c r="O152" i="7"/>
  <c r="J152" i="7"/>
  <c r="O151" i="7"/>
  <c r="J151" i="7"/>
  <c r="O150" i="7"/>
  <c r="J150" i="7"/>
  <c r="O149" i="7"/>
  <c r="J149" i="7"/>
  <c r="O148" i="7"/>
  <c r="J148" i="7"/>
  <c r="O147" i="7"/>
  <c r="J147" i="7"/>
  <c r="O146" i="7"/>
  <c r="J146" i="7"/>
  <c r="O145" i="7"/>
  <c r="J145" i="7"/>
  <c r="O144" i="7"/>
  <c r="J144" i="7"/>
  <c r="O143" i="7"/>
  <c r="J143" i="7"/>
  <c r="O142" i="7"/>
  <c r="J142" i="7"/>
  <c r="O141" i="7"/>
  <c r="J141" i="7"/>
  <c r="O140" i="7"/>
  <c r="J140" i="7"/>
  <c r="O139" i="7"/>
  <c r="J139" i="7"/>
  <c r="O138" i="7"/>
  <c r="J138" i="7"/>
  <c r="O137" i="7"/>
  <c r="J137" i="7"/>
  <c r="O136" i="7"/>
  <c r="J136" i="7"/>
  <c r="O135" i="7"/>
  <c r="J135" i="7"/>
  <c r="O134" i="7"/>
  <c r="J134" i="7"/>
  <c r="O133" i="7"/>
  <c r="J133" i="7"/>
  <c r="O132" i="7"/>
  <c r="J132" i="7"/>
  <c r="O131" i="7"/>
  <c r="J131" i="7"/>
  <c r="O130" i="7"/>
  <c r="J130" i="7"/>
  <c r="O129" i="7"/>
  <c r="J129" i="7"/>
  <c r="O128" i="7"/>
  <c r="J128" i="7"/>
  <c r="O127" i="7"/>
  <c r="J127" i="7"/>
  <c r="O126" i="7"/>
  <c r="J126" i="7"/>
  <c r="O125" i="7"/>
  <c r="J125" i="7"/>
  <c r="O124" i="7"/>
  <c r="J124" i="7"/>
  <c r="O123" i="7"/>
  <c r="J123" i="7"/>
  <c r="O122" i="7"/>
  <c r="J122" i="7"/>
  <c r="O121" i="7"/>
  <c r="J121" i="7"/>
  <c r="O120" i="7"/>
  <c r="J120" i="7"/>
  <c r="O119" i="7"/>
  <c r="J119" i="7"/>
  <c r="O118" i="7"/>
  <c r="J118" i="7"/>
  <c r="O117" i="7"/>
  <c r="J117" i="7"/>
  <c r="O116" i="7"/>
  <c r="J116" i="7"/>
  <c r="O115" i="7"/>
  <c r="J115" i="7"/>
  <c r="O114" i="7"/>
  <c r="J114" i="7"/>
  <c r="O113" i="7"/>
  <c r="J113" i="7"/>
  <c r="O112" i="7"/>
  <c r="J112" i="7"/>
  <c r="O111" i="7"/>
  <c r="J111" i="7"/>
  <c r="O110" i="7"/>
  <c r="J110" i="7"/>
  <c r="O109" i="7"/>
  <c r="J109" i="7"/>
  <c r="O108" i="7"/>
  <c r="J108" i="7"/>
  <c r="O107" i="7"/>
  <c r="J107" i="7"/>
  <c r="O106" i="7"/>
  <c r="J106" i="7"/>
  <c r="O105" i="7"/>
  <c r="J105" i="7"/>
  <c r="O104" i="7"/>
  <c r="J104" i="7"/>
  <c r="O103" i="7"/>
  <c r="J103" i="7"/>
  <c r="O102" i="7"/>
  <c r="J102" i="7"/>
  <c r="O101" i="7"/>
  <c r="J101" i="7"/>
  <c r="O100" i="7"/>
  <c r="J100" i="7"/>
  <c r="O99" i="7"/>
  <c r="J99" i="7"/>
  <c r="O98" i="7"/>
  <c r="J98" i="7"/>
  <c r="O97" i="7"/>
  <c r="J97" i="7"/>
  <c r="O96" i="7"/>
  <c r="J96" i="7"/>
  <c r="O95" i="7"/>
  <c r="J95" i="7"/>
  <c r="O94" i="7"/>
  <c r="J94" i="7"/>
  <c r="O93" i="7"/>
  <c r="J93" i="7"/>
  <c r="O92" i="7"/>
  <c r="J92" i="7"/>
  <c r="O91" i="7"/>
  <c r="J91" i="7"/>
  <c r="O90" i="7"/>
  <c r="J90" i="7"/>
  <c r="O89" i="7"/>
  <c r="J89" i="7"/>
  <c r="O88" i="7"/>
  <c r="J88" i="7"/>
  <c r="O87" i="7"/>
  <c r="J87" i="7"/>
  <c r="O86" i="7"/>
  <c r="J86" i="7"/>
  <c r="O85" i="7"/>
  <c r="J85" i="7"/>
  <c r="O84" i="7"/>
  <c r="J84" i="7"/>
  <c r="O83" i="7"/>
  <c r="J83" i="7"/>
  <c r="O82" i="7"/>
  <c r="J82" i="7"/>
  <c r="O81" i="7"/>
  <c r="J81" i="7"/>
  <c r="O80" i="7"/>
  <c r="J80" i="7"/>
  <c r="O79" i="7"/>
  <c r="J79" i="7"/>
  <c r="O78" i="7"/>
  <c r="J78" i="7"/>
  <c r="O77" i="7"/>
  <c r="J77" i="7"/>
  <c r="O76" i="7"/>
  <c r="J76" i="7"/>
  <c r="O75" i="7"/>
  <c r="J75" i="7"/>
  <c r="O74" i="7"/>
  <c r="J74" i="7"/>
  <c r="O73" i="7"/>
  <c r="J73" i="7"/>
  <c r="O72" i="7"/>
  <c r="J72" i="7"/>
  <c r="O71" i="7"/>
  <c r="J71" i="7"/>
  <c r="O70" i="7"/>
  <c r="J70" i="7"/>
  <c r="O69" i="7"/>
  <c r="J69" i="7"/>
  <c r="O68" i="7"/>
  <c r="J68" i="7"/>
  <c r="O67" i="7"/>
  <c r="J67" i="7"/>
  <c r="O66" i="7"/>
  <c r="J66" i="7"/>
  <c r="O65" i="7"/>
  <c r="J65" i="7"/>
  <c r="O64" i="7"/>
  <c r="J64" i="7"/>
  <c r="O63" i="7"/>
  <c r="J63" i="7"/>
  <c r="O62" i="7"/>
  <c r="J62" i="7"/>
  <c r="O61" i="7"/>
  <c r="J61" i="7"/>
  <c r="O60" i="7"/>
  <c r="J60" i="7"/>
  <c r="O59" i="7"/>
  <c r="J59" i="7"/>
  <c r="O58" i="7"/>
  <c r="O57" i="7"/>
  <c r="J57" i="7"/>
  <c r="O56" i="7"/>
  <c r="J56" i="7"/>
  <c r="O55" i="7"/>
  <c r="J55" i="7"/>
  <c r="O54" i="7"/>
  <c r="J54" i="7"/>
  <c r="O53" i="7"/>
  <c r="J53" i="7"/>
  <c r="O52" i="7"/>
  <c r="J52" i="7"/>
  <c r="O51" i="7"/>
  <c r="J51" i="7"/>
  <c r="O50" i="7"/>
  <c r="J50" i="7"/>
  <c r="O49" i="7"/>
  <c r="J49" i="7"/>
  <c r="O48" i="7"/>
  <c r="J48" i="7"/>
  <c r="O47" i="7"/>
  <c r="J47" i="7"/>
  <c r="O46" i="7"/>
  <c r="J46" i="7"/>
  <c r="O45" i="7"/>
  <c r="J45" i="7"/>
  <c r="O44" i="7"/>
  <c r="J44" i="7"/>
  <c r="O43" i="7"/>
  <c r="J43" i="7"/>
  <c r="O42" i="7"/>
  <c r="J42" i="7"/>
  <c r="O41" i="7"/>
  <c r="J41" i="7"/>
  <c r="O40" i="7"/>
  <c r="J40" i="7"/>
  <c r="O39" i="7"/>
  <c r="J39" i="7"/>
  <c r="O38" i="7"/>
  <c r="J38" i="7"/>
  <c r="O37" i="7"/>
  <c r="J37" i="7"/>
  <c r="O36" i="7"/>
  <c r="J36" i="7"/>
  <c r="O35" i="7"/>
  <c r="J35" i="7"/>
  <c r="O34" i="7"/>
  <c r="J34" i="7"/>
  <c r="O33" i="7"/>
  <c r="J33" i="7"/>
  <c r="O32" i="7"/>
  <c r="J32" i="7"/>
  <c r="O31" i="7"/>
  <c r="J31" i="7"/>
  <c r="O30" i="7"/>
  <c r="J30" i="7"/>
  <c r="O29" i="7"/>
  <c r="J29" i="7"/>
  <c r="O28" i="7"/>
  <c r="J28" i="7"/>
  <c r="O27" i="7"/>
  <c r="J27" i="7"/>
  <c r="O26" i="7"/>
  <c r="J26" i="7"/>
  <c r="O25" i="7"/>
  <c r="J25" i="7"/>
  <c r="O24" i="7"/>
  <c r="J24" i="7"/>
  <c r="O23" i="7"/>
  <c r="J23" i="7"/>
  <c r="O22" i="7"/>
  <c r="J22" i="7"/>
  <c r="O21" i="7"/>
  <c r="J21" i="7"/>
  <c r="O20" i="7"/>
  <c r="J20" i="7"/>
  <c r="O19" i="7"/>
  <c r="J19" i="7"/>
  <c r="O18" i="7"/>
  <c r="J18" i="7"/>
  <c r="O17" i="7"/>
  <c r="J17" i="7"/>
  <c r="O16" i="7"/>
  <c r="J16" i="7"/>
  <c r="O15" i="7"/>
  <c r="J15" i="7"/>
  <c r="O14" i="7"/>
  <c r="J14" i="7"/>
  <c r="O13" i="7"/>
  <c r="J13" i="7"/>
  <c r="O12" i="7"/>
  <c r="J12" i="7"/>
  <c r="O11" i="7"/>
  <c r="J11" i="7"/>
  <c r="O10" i="7"/>
  <c r="J10" i="7"/>
  <c r="O9" i="7"/>
  <c r="J9" i="7"/>
  <c r="O8" i="7"/>
  <c r="J8" i="7"/>
  <c r="O7" i="7"/>
  <c r="J7" i="7"/>
  <c r="O6" i="7"/>
  <c r="J6" i="7"/>
  <c r="J48" i="1" l="1"/>
  <c r="O48" i="1"/>
  <c r="O47" i="1"/>
  <c r="J47" i="1"/>
  <c r="J46" i="1"/>
  <c r="O46" i="1"/>
  <c r="O9" i="1" l="1"/>
  <c r="J9" i="1"/>
  <c r="O8" i="1" l="1"/>
  <c r="J8" i="1"/>
  <c r="J7" i="1"/>
  <c r="O7" i="1"/>
  <c r="O6" i="1"/>
  <c r="J6" i="1"/>
  <c r="O34" i="1" l="1"/>
  <c r="O45" i="1" l="1"/>
  <c r="J45" i="1"/>
  <c r="O44" i="1"/>
  <c r="J44" i="1"/>
  <c r="O43" i="1"/>
  <c r="J43" i="1"/>
  <c r="O25" i="1" l="1"/>
  <c r="O24" i="1"/>
  <c r="J24" i="1"/>
  <c r="J25" i="1"/>
  <c r="O190" i="5" l="1"/>
  <c r="J190" i="5"/>
  <c r="O189" i="5"/>
  <c r="J189" i="5"/>
  <c r="O188" i="5"/>
  <c r="J188" i="5"/>
  <c r="O187" i="5"/>
  <c r="J187" i="5"/>
  <c r="O186" i="5"/>
  <c r="J186" i="5"/>
  <c r="O185" i="5"/>
  <c r="J185" i="5"/>
  <c r="O184" i="5"/>
  <c r="J184" i="5"/>
  <c r="O183" i="5"/>
  <c r="J183" i="5"/>
  <c r="O182" i="5"/>
  <c r="J182" i="5"/>
  <c r="O181" i="5"/>
  <c r="J181" i="5"/>
  <c r="J180" i="5"/>
  <c r="O179" i="5"/>
  <c r="J179" i="5"/>
  <c r="O178" i="5"/>
  <c r="J178" i="5"/>
  <c r="O177" i="5"/>
  <c r="J177" i="5"/>
  <c r="O176" i="5"/>
  <c r="J176" i="5"/>
  <c r="O175" i="5"/>
  <c r="J175" i="5"/>
  <c r="O174" i="5"/>
  <c r="J174" i="5"/>
  <c r="O173" i="5"/>
  <c r="J173" i="5"/>
  <c r="O172" i="5"/>
  <c r="J172" i="5"/>
  <c r="O171" i="5"/>
  <c r="J171" i="5"/>
  <c r="O170" i="5"/>
  <c r="J170" i="5"/>
  <c r="O169" i="5"/>
  <c r="J169" i="5"/>
  <c r="O168" i="5"/>
  <c r="J168" i="5"/>
  <c r="O167" i="5"/>
  <c r="J167" i="5"/>
  <c r="O166" i="5"/>
  <c r="J166" i="5"/>
  <c r="O165" i="5"/>
  <c r="J165" i="5"/>
  <c r="O164" i="5"/>
  <c r="J164" i="5"/>
  <c r="O163" i="5"/>
  <c r="J163" i="5"/>
  <c r="O162" i="5"/>
  <c r="J162" i="5"/>
  <c r="O161" i="5"/>
  <c r="J161" i="5"/>
  <c r="O160" i="5"/>
  <c r="J160" i="5"/>
  <c r="O159" i="5"/>
  <c r="J159" i="5"/>
  <c r="O158" i="5"/>
  <c r="J158" i="5"/>
  <c r="O157" i="5"/>
  <c r="J157" i="5"/>
  <c r="O156" i="5"/>
  <c r="J156" i="5"/>
  <c r="O155" i="5"/>
  <c r="J155" i="5"/>
  <c r="O154" i="5"/>
  <c r="J154" i="5"/>
  <c r="O153" i="5"/>
  <c r="J153" i="5"/>
  <c r="O152" i="5"/>
  <c r="J152" i="5"/>
  <c r="O151" i="5"/>
  <c r="J151" i="5"/>
  <c r="O150" i="5"/>
  <c r="J150" i="5"/>
  <c r="O149" i="5"/>
  <c r="J149" i="5"/>
  <c r="O148" i="5"/>
  <c r="J148" i="5"/>
  <c r="O147" i="5"/>
  <c r="J147" i="5"/>
  <c r="O146" i="5"/>
  <c r="J146" i="5"/>
  <c r="O145" i="5"/>
  <c r="J145" i="5"/>
  <c r="O144" i="5"/>
  <c r="J144" i="5"/>
  <c r="O143" i="5"/>
  <c r="J143" i="5"/>
  <c r="O142" i="5"/>
  <c r="J142" i="5"/>
  <c r="O141" i="5"/>
  <c r="J141" i="5"/>
  <c r="O140" i="5"/>
  <c r="J140" i="5"/>
  <c r="O139" i="5"/>
  <c r="J139" i="5"/>
  <c r="O138" i="5"/>
  <c r="J138" i="5"/>
  <c r="O137" i="5"/>
  <c r="J137" i="5"/>
  <c r="O136" i="5"/>
  <c r="J136" i="5"/>
  <c r="O135" i="5"/>
  <c r="J135" i="5"/>
  <c r="O134" i="5"/>
  <c r="J134" i="5"/>
  <c r="O133" i="5"/>
  <c r="J133" i="5"/>
  <c r="O132" i="5"/>
  <c r="J132" i="5"/>
  <c r="O131" i="5"/>
  <c r="J131" i="5"/>
  <c r="O130" i="5"/>
  <c r="J130" i="5"/>
  <c r="O129" i="5"/>
  <c r="J129" i="5"/>
  <c r="O128" i="5"/>
  <c r="J128" i="5"/>
  <c r="O127" i="5"/>
  <c r="J127" i="5"/>
  <c r="O126" i="5"/>
  <c r="J126" i="5"/>
  <c r="O125" i="5"/>
  <c r="J125" i="5"/>
  <c r="O124" i="5"/>
  <c r="J124" i="5"/>
  <c r="O123" i="5"/>
  <c r="J123" i="5"/>
  <c r="O122" i="5"/>
  <c r="J122" i="5"/>
  <c r="O121" i="5"/>
  <c r="J121" i="5"/>
  <c r="O120" i="5"/>
  <c r="J120" i="5"/>
  <c r="O119" i="5"/>
  <c r="J119" i="5"/>
  <c r="O118" i="5"/>
  <c r="J118" i="5"/>
  <c r="O117" i="5"/>
  <c r="J117" i="5"/>
  <c r="O116" i="5"/>
  <c r="J116" i="5"/>
  <c r="O115" i="5"/>
  <c r="J115" i="5"/>
  <c r="O114" i="5"/>
  <c r="J114" i="5"/>
  <c r="O113" i="5"/>
  <c r="J113" i="5"/>
  <c r="O112" i="5"/>
  <c r="J112" i="5"/>
  <c r="O111" i="5"/>
  <c r="J111" i="5"/>
  <c r="O110" i="5"/>
  <c r="J110" i="5"/>
  <c r="O109" i="5"/>
  <c r="J109" i="5"/>
  <c r="O108" i="5"/>
  <c r="J108" i="5"/>
  <c r="O107" i="5"/>
  <c r="J107" i="5"/>
  <c r="O106" i="5"/>
  <c r="J106" i="5"/>
  <c r="O105" i="5"/>
  <c r="J105" i="5"/>
  <c r="O104" i="5"/>
  <c r="J104" i="5"/>
  <c r="O103" i="5"/>
  <c r="J103" i="5"/>
  <c r="O102" i="5"/>
  <c r="J102" i="5"/>
  <c r="O101" i="5"/>
  <c r="J101" i="5"/>
  <c r="O100" i="5"/>
  <c r="J100" i="5"/>
  <c r="O99" i="5"/>
  <c r="J99" i="5"/>
  <c r="O98" i="5"/>
  <c r="J98" i="5"/>
  <c r="O97" i="5"/>
  <c r="J97" i="5"/>
  <c r="O96" i="5"/>
  <c r="J96" i="5"/>
  <c r="O95" i="5"/>
  <c r="J95" i="5"/>
  <c r="O94" i="5"/>
  <c r="J94" i="5"/>
  <c r="O93" i="5"/>
  <c r="J93" i="5"/>
  <c r="O92" i="5"/>
  <c r="J92" i="5"/>
  <c r="O91" i="5"/>
  <c r="J91" i="5"/>
  <c r="O90" i="5"/>
  <c r="J90" i="5"/>
  <c r="O89" i="5"/>
  <c r="J89" i="5"/>
  <c r="O88" i="5"/>
  <c r="J88" i="5"/>
  <c r="O87" i="5"/>
  <c r="J87" i="5"/>
  <c r="O86" i="5"/>
  <c r="J86" i="5"/>
  <c r="O85" i="5"/>
  <c r="J85" i="5"/>
  <c r="O84" i="5"/>
  <c r="J84" i="5"/>
  <c r="O83" i="5"/>
  <c r="J83" i="5"/>
  <c r="O82" i="5"/>
  <c r="J82" i="5"/>
  <c r="O81" i="5"/>
  <c r="J81" i="5"/>
  <c r="O80" i="5"/>
  <c r="J80" i="5"/>
  <c r="O79" i="5"/>
  <c r="J79" i="5"/>
  <c r="O78" i="5"/>
  <c r="J78" i="5"/>
  <c r="O77" i="5"/>
  <c r="J77" i="5"/>
  <c r="O76" i="5"/>
  <c r="J76" i="5"/>
  <c r="O75" i="5"/>
  <c r="J75" i="5"/>
  <c r="O74" i="5"/>
  <c r="J74" i="5"/>
  <c r="O73" i="5"/>
  <c r="J73" i="5"/>
  <c r="O72" i="5"/>
  <c r="J72" i="5"/>
  <c r="O71" i="5"/>
  <c r="J71" i="5"/>
  <c r="O70" i="5"/>
  <c r="J70" i="5"/>
  <c r="O69" i="5"/>
  <c r="J69" i="5"/>
  <c r="O68" i="5"/>
  <c r="J68" i="5"/>
  <c r="O67" i="5"/>
  <c r="J67" i="5"/>
  <c r="O66" i="5"/>
  <c r="J66" i="5"/>
  <c r="O65" i="5"/>
  <c r="J65" i="5"/>
  <c r="O64" i="5"/>
  <c r="J64" i="5"/>
  <c r="O63" i="5"/>
  <c r="J63" i="5"/>
  <c r="O62" i="5"/>
  <c r="J62" i="5"/>
  <c r="O61" i="5"/>
  <c r="J61" i="5"/>
  <c r="O60" i="5"/>
  <c r="J60" i="5"/>
  <c r="O59" i="5"/>
  <c r="J59" i="5"/>
  <c r="O58" i="5"/>
  <c r="J58" i="5"/>
  <c r="O57" i="5"/>
  <c r="J57" i="5"/>
  <c r="O56" i="5"/>
  <c r="J56" i="5"/>
  <c r="O55" i="5"/>
  <c r="J55" i="5"/>
  <c r="O54" i="5"/>
  <c r="J54" i="5"/>
  <c r="O53" i="5"/>
  <c r="J53" i="5"/>
  <c r="O52" i="5"/>
  <c r="J52" i="5"/>
  <c r="O51" i="5"/>
  <c r="J51" i="5"/>
  <c r="O50" i="5"/>
  <c r="J50" i="5"/>
  <c r="O49" i="5"/>
  <c r="J49" i="5"/>
  <c r="O48" i="5"/>
  <c r="J48" i="5"/>
  <c r="O47" i="5"/>
  <c r="J47" i="5"/>
  <c r="O46" i="5"/>
  <c r="J46" i="5"/>
  <c r="O45" i="5"/>
  <c r="J45" i="5"/>
  <c r="O44" i="5"/>
  <c r="J44" i="5"/>
  <c r="O43" i="5"/>
  <c r="J43" i="5"/>
  <c r="O42" i="5"/>
  <c r="J42" i="5"/>
  <c r="O41" i="5"/>
  <c r="J41" i="5"/>
  <c r="O40" i="5"/>
  <c r="J40" i="5"/>
  <c r="O39" i="5"/>
  <c r="J39" i="5"/>
  <c r="O38" i="5"/>
  <c r="J38" i="5"/>
  <c r="O37" i="5"/>
  <c r="J37" i="5"/>
  <c r="O36" i="5"/>
  <c r="J36" i="5"/>
  <c r="O35" i="5"/>
  <c r="J35" i="5"/>
  <c r="O34" i="5"/>
  <c r="J34" i="5"/>
  <c r="O33" i="5"/>
  <c r="J33" i="5"/>
  <c r="O32" i="5"/>
  <c r="J32" i="5"/>
  <c r="O31" i="5"/>
  <c r="J31" i="5"/>
  <c r="O30" i="5"/>
  <c r="J30" i="5"/>
  <c r="O29" i="5"/>
  <c r="J29" i="5"/>
  <c r="O28" i="5"/>
  <c r="J28" i="5"/>
  <c r="O27" i="5"/>
  <c r="J27" i="5"/>
  <c r="O26" i="5"/>
  <c r="J26" i="5"/>
  <c r="O25" i="5"/>
  <c r="J25" i="5"/>
  <c r="O24" i="5"/>
  <c r="J24" i="5"/>
  <c r="O23" i="5"/>
  <c r="J23" i="5"/>
  <c r="O22" i="5"/>
  <c r="J22" i="5"/>
  <c r="O21" i="5"/>
  <c r="J21" i="5"/>
  <c r="O20" i="5"/>
  <c r="J20" i="5"/>
  <c r="O19" i="5"/>
  <c r="J19" i="5"/>
  <c r="O18" i="5"/>
  <c r="J18" i="5"/>
  <c r="O17" i="5"/>
  <c r="J17" i="5"/>
  <c r="O16" i="5"/>
  <c r="J16" i="5"/>
  <c r="O15" i="5"/>
  <c r="J15" i="5"/>
  <c r="O14" i="5"/>
  <c r="J14" i="5"/>
  <c r="O13" i="5"/>
  <c r="J13" i="5"/>
  <c r="O12" i="5"/>
  <c r="J12" i="5"/>
  <c r="O11" i="5"/>
  <c r="J11" i="5"/>
  <c r="O10" i="5"/>
  <c r="J10" i="5"/>
  <c r="O9" i="5"/>
  <c r="J9" i="5"/>
  <c r="O8" i="5"/>
  <c r="J8" i="5"/>
  <c r="O7" i="5"/>
  <c r="J7" i="5"/>
  <c r="O6" i="5"/>
  <c r="J6" i="5"/>
  <c r="O97" i="1" l="1"/>
  <c r="J97" i="1"/>
  <c r="O96" i="1"/>
  <c r="J96" i="1"/>
  <c r="J63" i="1"/>
  <c r="O62" i="1"/>
  <c r="J62" i="1"/>
  <c r="O60" i="1"/>
  <c r="J60" i="1"/>
  <c r="O59" i="1"/>
  <c r="J59" i="1"/>
  <c r="O58" i="1"/>
  <c r="J58" i="1"/>
  <c r="O57" i="1"/>
  <c r="J57" i="1"/>
  <c r="O56" i="1"/>
  <c r="J56" i="1"/>
  <c r="O41" i="1"/>
  <c r="J41" i="1"/>
  <c r="O40" i="1"/>
  <c r="J40" i="1"/>
  <c r="O39" i="1"/>
  <c r="J39" i="1"/>
  <c r="O38" i="1"/>
  <c r="J38" i="1"/>
  <c r="O37" i="1"/>
  <c r="J37" i="1"/>
  <c r="O36" i="1"/>
  <c r="J36" i="1"/>
  <c r="J21" i="1" l="1"/>
  <c r="O73" i="2" l="1"/>
  <c r="O133" i="4" l="1"/>
  <c r="O132" i="4"/>
  <c r="J132" i="4"/>
  <c r="O131" i="4"/>
  <c r="J131" i="4"/>
  <c r="O130" i="4"/>
  <c r="J130" i="4"/>
  <c r="O129" i="4"/>
  <c r="J129" i="4"/>
  <c r="O128" i="4"/>
  <c r="J128" i="4"/>
  <c r="O127" i="4"/>
  <c r="J127" i="4"/>
  <c r="O126" i="4"/>
  <c r="J126" i="4"/>
  <c r="O125" i="4"/>
  <c r="J125" i="4"/>
  <c r="O124" i="4"/>
  <c r="J124" i="4"/>
  <c r="O123" i="4"/>
  <c r="J123" i="4"/>
  <c r="O122" i="4"/>
  <c r="J122" i="4"/>
  <c r="O121" i="4"/>
  <c r="J121" i="4"/>
  <c r="O120" i="4"/>
  <c r="J120" i="4"/>
  <c r="O119" i="4"/>
  <c r="J119" i="4"/>
  <c r="O118" i="4"/>
  <c r="J118" i="4"/>
  <c r="O117" i="4"/>
  <c r="O116" i="4"/>
  <c r="J116" i="4"/>
  <c r="O115" i="4"/>
  <c r="J115" i="4"/>
  <c r="O114" i="4"/>
  <c r="J114" i="4"/>
  <c r="O113" i="4"/>
  <c r="J113" i="4"/>
  <c r="O112" i="4"/>
  <c r="J112" i="4"/>
  <c r="O111" i="4"/>
  <c r="J111" i="4"/>
  <c r="O110" i="4"/>
  <c r="J110" i="4"/>
  <c r="O109" i="4"/>
  <c r="J109" i="4"/>
  <c r="O108" i="4"/>
  <c r="J108" i="4"/>
  <c r="O107" i="4"/>
  <c r="J107" i="4"/>
  <c r="O106" i="4"/>
  <c r="J106" i="4"/>
  <c r="O105" i="4"/>
  <c r="J105" i="4"/>
  <c r="O104" i="4"/>
  <c r="J104" i="4"/>
  <c r="O103" i="4"/>
  <c r="J103" i="4"/>
  <c r="O102" i="4"/>
  <c r="J102" i="4"/>
  <c r="O101" i="4"/>
  <c r="J101" i="4"/>
  <c r="O100" i="4"/>
  <c r="J100" i="4"/>
  <c r="O99" i="4"/>
  <c r="J99" i="4"/>
  <c r="O98" i="4"/>
  <c r="J98" i="4"/>
  <c r="O97" i="4"/>
  <c r="J97" i="4"/>
  <c r="O96" i="4"/>
  <c r="J96" i="4"/>
  <c r="O95" i="4"/>
  <c r="J95" i="4"/>
  <c r="O94" i="4"/>
  <c r="J94" i="4"/>
  <c r="O93" i="4"/>
  <c r="J93" i="4"/>
  <c r="O92" i="4"/>
  <c r="J92" i="4"/>
  <c r="O91" i="4"/>
  <c r="J91" i="4"/>
  <c r="O90" i="4"/>
  <c r="J90" i="4"/>
  <c r="O89" i="4"/>
  <c r="J89" i="4"/>
  <c r="O88" i="4"/>
  <c r="J88" i="4"/>
  <c r="O87" i="4"/>
  <c r="J87" i="4"/>
  <c r="O86" i="4"/>
  <c r="J86" i="4"/>
  <c r="O85" i="4"/>
  <c r="J85" i="4"/>
  <c r="O84" i="4"/>
  <c r="J84" i="4"/>
  <c r="O83" i="4"/>
  <c r="J83" i="4"/>
  <c r="O82" i="4"/>
  <c r="J82" i="4"/>
  <c r="O81" i="4"/>
  <c r="J81" i="4"/>
  <c r="O80" i="4"/>
  <c r="J80" i="4"/>
  <c r="O79" i="4"/>
  <c r="J79" i="4"/>
  <c r="O78" i="4"/>
  <c r="J78" i="4"/>
  <c r="O77" i="4"/>
  <c r="J77" i="4"/>
  <c r="O76" i="4"/>
  <c r="J76" i="4"/>
  <c r="O75" i="4"/>
  <c r="J75" i="4"/>
  <c r="O74" i="4"/>
  <c r="J74" i="4"/>
  <c r="O73" i="4"/>
  <c r="J73" i="4"/>
  <c r="O72" i="4"/>
  <c r="J72" i="4"/>
  <c r="O71" i="4"/>
  <c r="J71" i="4"/>
  <c r="O70" i="4"/>
  <c r="J70" i="4"/>
  <c r="O69" i="4"/>
  <c r="J69" i="4"/>
  <c r="O68" i="4"/>
  <c r="J68" i="4"/>
  <c r="O67" i="4"/>
  <c r="J67" i="4"/>
  <c r="O65" i="4"/>
  <c r="O63" i="4"/>
  <c r="J63" i="4"/>
  <c r="O61" i="4"/>
  <c r="J61" i="4"/>
  <c r="O60" i="4"/>
  <c r="J60" i="4"/>
  <c r="O59" i="4"/>
  <c r="J59" i="4"/>
  <c r="O58" i="4"/>
  <c r="O55" i="4"/>
  <c r="O53" i="4"/>
  <c r="J53" i="4"/>
  <c r="O51" i="4"/>
  <c r="O50" i="4"/>
  <c r="J50" i="4"/>
  <c r="O49" i="4"/>
  <c r="J49" i="4"/>
  <c r="O48" i="4"/>
  <c r="J48" i="4"/>
  <c r="O47" i="4"/>
  <c r="J47" i="4"/>
  <c r="O46" i="4"/>
  <c r="J46" i="4"/>
  <c r="O45" i="4"/>
  <c r="J45" i="4"/>
  <c r="O44" i="4"/>
  <c r="J44" i="4"/>
  <c r="O43" i="4"/>
  <c r="J43" i="4"/>
  <c r="O42" i="4"/>
  <c r="J42" i="4"/>
  <c r="O41" i="4"/>
  <c r="J41" i="4"/>
  <c r="O40" i="4"/>
  <c r="J40" i="4"/>
  <c r="O39" i="4"/>
  <c r="J39" i="4"/>
  <c r="O38" i="4"/>
  <c r="J38" i="4"/>
  <c r="O37" i="4"/>
  <c r="J37" i="4"/>
  <c r="O36" i="4"/>
  <c r="J36" i="4"/>
  <c r="O35" i="4"/>
  <c r="J35" i="4"/>
  <c r="O34" i="4"/>
  <c r="O27" i="4"/>
  <c r="J27" i="4"/>
  <c r="O26" i="4"/>
  <c r="J26" i="4"/>
  <c r="O25" i="4"/>
  <c r="J25" i="4"/>
  <c r="O24" i="4"/>
  <c r="J24" i="4"/>
  <c r="O23" i="4"/>
  <c r="J23" i="4"/>
  <c r="O22" i="4"/>
  <c r="J22" i="4"/>
  <c r="O21" i="4"/>
  <c r="J21" i="4"/>
  <c r="O20" i="4"/>
  <c r="J20" i="4"/>
  <c r="O19" i="4"/>
  <c r="J19" i="4"/>
  <c r="O18" i="4"/>
  <c r="J18" i="4"/>
  <c r="O17" i="4"/>
  <c r="J17" i="4"/>
  <c r="O16" i="4"/>
  <c r="J16" i="4"/>
  <c r="O15" i="4"/>
  <c r="J15" i="4"/>
  <c r="O14" i="4"/>
  <c r="J14" i="4"/>
  <c r="O13" i="4"/>
  <c r="J13" i="4"/>
  <c r="O12" i="4"/>
  <c r="J12" i="4"/>
  <c r="O11" i="4"/>
  <c r="J11" i="4"/>
  <c r="O10" i="4"/>
  <c r="J10" i="4"/>
  <c r="O9" i="4"/>
  <c r="J9" i="4"/>
  <c r="O8" i="4"/>
  <c r="J8" i="4"/>
  <c r="O7" i="4"/>
  <c r="J7" i="4"/>
  <c r="O116" i="3" l="1"/>
  <c r="O115" i="3"/>
  <c r="O99" i="3"/>
  <c r="O97" i="3"/>
  <c r="O75" i="3"/>
  <c r="O46" i="3"/>
  <c r="O42" i="3"/>
  <c r="J42" i="3"/>
  <c r="O41" i="3"/>
  <c r="J41" i="3"/>
  <c r="O40" i="3"/>
  <c r="J40" i="3"/>
  <c r="O38" i="3"/>
  <c r="J38" i="3"/>
  <c r="O75" i="1" l="1"/>
  <c r="O161" i="2" l="1"/>
  <c r="O160" i="2"/>
  <c r="J160" i="2"/>
  <c r="O159" i="2"/>
  <c r="J159" i="2"/>
  <c r="O158" i="2"/>
  <c r="J158" i="2"/>
  <c r="O157" i="2"/>
  <c r="O156" i="2"/>
  <c r="O155" i="2"/>
  <c r="O154" i="2"/>
  <c r="O153" i="2"/>
  <c r="O152" i="2"/>
  <c r="O151" i="2"/>
  <c r="O150" i="2"/>
  <c r="O149" i="2"/>
  <c r="O148" i="2"/>
  <c r="O147" i="2"/>
  <c r="O146" i="2"/>
  <c r="O145" i="2"/>
  <c r="O144" i="2"/>
  <c r="J144" i="2"/>
  <c r="O143" i="2"/>
  <c r="O142" i="2"/>
  <c r="O141" i="2"/>
  <c r="O140" i="2"/>
  <c r="O139" i="2"/>
  <c r="J139" i="2"/>
  <c r="O138" i="2"/>
  <c r="J138" i="2"/>
  <c r="O137" i="2"/>
  <c r="J137" i="2"/>
  <c r="O136" i="2"/>
  <c r="J136" i="2"/>
  <c r="O135" i="2"/>
  <c r="J135" i="2"/>
  <c r="O134" i="2"/>
  <c r="J134" i="2"/>
  <c r="O133" i="2"/>
  <c r="O132" i="2"/>
  <c r="O131" i="2"/>
  <c r="O130" i="2"/>
  <c r="O129" i="2"/>
  <c r="O127" i="2"/>
  <c r="J127" i="2"/>
  <c r="O126" i="2"/>
  <c r="O125" i="2"/>
  <c r="O124" i="2"/>
  <c r="O123" i="2"/>
  <c r="O122" i="2"/>
  <c r="O121" i="2"/>
  <c r="J121" i="2"/>
  <c r="O120" i="2"/>
  <c r="O119" i="2"/>
  <c r="O118" i="2"/>
  <c r="O117" i="2"/>
  <c r="O116" i="2"/>
  <c r="O115" i="2"/>
  <c r="O114" i="2"/>
  <c r="O113" i="2"/>
  <c r="O112" i="2"/>
  <c r="J112" i="2"/>
  <c r="O111" i="2"/>
  <c r="J111" i="2"/>
  <c r="O110" i="2"/>
  <c r="O109" i="2"/>
  <c r="O108" i="2"/>
  <c r="O107" i="2"/>
  <c r="O106" i="2"/>
  <c r="O105" i="2"/>
  <c r="O104" i="2"/>
  <c r="O103" i="2"/>
  <c r="O102" i="2"/>
  <c r="O101" i="2"/>
  <c r="O100" i="2"/>
  <c r="O99" i="2"/>
  <c r="O98" i="2"/>
  <c r="O97" i="2"/>
  <c r="O96" i="2"/>
  <c r="O95" i="2"/>
  <c r="O94" i="2"/>
  <c r="O93" i="2"/>
  <c r="O92" i="2"/>
  <c r="O91" i="2"/>
  <c r="O90" i="2"/>
  <c r="O89" i="2"/>
  <c r="O88" i="2"/>
  <c r="O87" i="2"/>
  <c r="O86" i="2"/>
  <c r="O85" i="2"/>
  <c r="O84" i="2"/>
  <c r="O83" i="2"/>
  <c r="O82" i="2"/>
  <c r="O81" i="2"/>
  <c r="O80" i="2"/>
  <c r="O79" i="2"/>
  <c r="O78" i="2"/>
  <c r="O77" i="2"/>
  <c r="O76" i="2"/>
  <c r="O75" i="2"/>
  <c r="O74" i="2"/>
  <c r="O72" i="2"/>
  <c r="J72" i="2"/>
  <c r="O71" i="2"/>
  <c r="O70" i="2"/>
  <c r="O69" i="2"/>
  <c r="O68" i="2"/>
  <c r="O67" i="2"/>
  <c r="O66" i="2"/>
  <c r="O65" i="2"/>
  <c r="J65" i="2"/>
  <c r="O64" i="2"/>
  <c r="J64" i="2"/>
  <c r="O63" i="2"/>
  <c r="O62" i="2"/>
  <c r="O61" i="2"/>
  <c r="O60" i="2"/>
  <c r="O59" i="2"/>
  <c r="O57" i="2"/>
  <c r="J57" i="2"/>
  <c r="O56" i="2"/>
  <c r="O55" i="2"/>
  <c r="O54" i="2"/>
  <c r="O53" i="2"/>
  <c r="O52" i="2"/>
  <c r="O51" i="2"/>
  <c r="O50" i="2"/>
  <c r="O49" i="2"/>
  <c r="J49" i="2"/>
  <c r="O48" i="2"/>
  <c r="O47" i="2"/>
  <c r="O46" i="2"/>
  <c r="O45" i="2"/>
  <c r="O44" i="2"/>
  <c r="O43" i="2"/>
  <c r="O42" i="2"/>
  <c r="J42" i="2"/>
  <c r="O40" i="2"/>
  <c r="O39" i="2"/>
  <c r="J39" i="2"/>
  <c r="O38" i="2"/>
  <c r="J38" i="2"/>
  <c r="O37" i="2"/>
  <c r="O36" i="2"/>
  <c r="O35" i="2"/>
  <c r="O34" i="2"/>
  <c r="O33" i="2"/>
  <c r="O32" i="2"/>
  <c r="O31" i="2"/>
  <c r="O30" i="2"/>
  <c r="O29" i="2"/>
  <c r="O28" i="2"/>
  <c r="O27" i="2"/>
  <c r="O26" i="2"/>
  <c r="O25" i="2"/>
  <c r="O24" i="2"/>
  <c r="O23" i="2"/>
  <c r="O22" i="2"/>
  <c r="O21" i="2"/>
  <c r="O20" i="2"/>
  <c r="O19" i="2"/>
  <c r="O18" i="2"/>
  <c r="O17" i="2"/>
  <c r="O16" i="2"/>
  <c r="J16" i="2"/>
  <c r="O15" i="2"/>
  <c r="O14" i="2"/>
  <c r="O13" i="2"/>
  <c r="O12" i="2"/>
  <c r="O11" i="2"/>
  <c r="O10" i="2"/>
  <c r="O9" i="2"/>
  <c r="O8" i="2"/>
  <c r="O7" i="2"/>
  <c r="J11" i="1" l="1"/>
  <c r="J20" i="1"/>
  <c r="J34" i="1"/>
  <c r="J61" i="1"/>
  <c r="J75" i="1"/>
  <c r="J77" i="1"/>
  <c r="J82" i="1"/>
  <c r="J86" i="1"/>
  <c r="J87" i="1"/>
  <c r="J88" i="1"/>
  <c r="J91" i="1"/>
  <c r="J93" i="1"/>
  <c r="J98" i="1"/>
  <c r="O21" i="1"/>
  <c r="O11" i="1" l="1"/>
  <c r="O20" i="1"/>
  <c r="O61" i="1"/>
  <c r="O77" i="1"/>
  <c r="O82" i="1"/>
  <c r="O86" i="1"/>
  <c r="O87" i="1"/>
  <c r="O88" i="1"/>
  <c r="O91" i="1"/>
  <c r="O93" i="1"/>
  <c r="O98" i="1"/>
</calcChain>
</file>

<file path=xl/comments1.xml><?xml version="1.0" encoding="utf-8"?>
<comments xmlns="http://schemas.openxmlformats.org/spreadsheetml/2006/main">
  <authors>
    <author>Forest_user</author>
  </authors>
  <commentList>
    <comment ref="F4" authorId="0" shapeId="0">
      <text>
        <r>
          <rPr>
            <b/>
            <sz val="15"/>
            <color rgb="FF000000"/>
            <rFont val="돋움"/>
            <family val="3"/>
            <charset val="129"/>
          </rPr>
          <t>농업교육포털</t>
        </r>
        <r>
          <rPr>
            <b/>
            <sz val="15"/>
            <color rgb="FF000000"/>
            <rFont val="Tahoma"/>
            <family val="2"/>
          </rPr>
          <t>(https://agriedu.net)</t>
        </r>
        <r>
          <rPr>
            <b/>
            <sz val="15"/>
            <color rgb="FF000000"/>
            <rFont val="돋움"/>
            <family val="3"/>
            <charset val="129"/>
          </rPr>
          <t>을</t>
        </r>
        <r>
          <rPr>
            <b/>
            <sz val="15"/>
            <color rgb="FF000000"/>
            <rFont val="Tahoma"/>
            <family val="2"/>
          </rPr>
          <t xml:space="preserve"> </t>
        </r>
        <r>
          <rPr>
            <b/>
            <sz val="15"/>
            <color rgb="FF000000"/>
            <rFont val="돋움"/>
            <family val="3"/>
            <charset val="129"/>
          </rPr>
          <t>통해</t>
        </r>
        <r>
          <rPr>
            <b/>
            <sz val="15"/>
            <color rgb="FF000000"/>
            <rFont val="Tahoma"/>
            <family val="2"/>
          </rPr>
          <t xml:space="preserve"> </t>
        </r>
        <r>
          <rPr>
            <b/>
            <sz val="15"/>
            <color rgb="FF000000"/>
            <rFont val="돋움"/>
            <family val="3"/>
            <charset val="129"/>
          </rPr>
          <t>교육기간</t>
        </r>
        <r>
          <rPr>
            <b/>
            <sz val="15"/>
            <color rgb="FF000000"/>
            <rFont val="Tahoma"/>
            <family val="2"/>
          </rPr>
          <t xml:space="preserve">, </t>
        </r>
        <r>
          <rPr>
            <b/>
            <sz val="15"/>
            <color rgb="FF000000"/>
            <rFont val="돋움"/>
            <family val="3"/>
            <charset val="129"/>
          </rPr>
          <t>장소</t>
        </r>
        <r>
          <rPr>
            <b/>
            <sz val="15"/>
            <color rgb="FF000000"/>
            <rFont val="Tahoma"/>
            <family val="2"/>
          </rPr>
          <t xml:space="preserve">, </t>
        </r>
        <r>
          <rPr>
            <b/>
            <sz val="15"/>
            <color rgb="FF000000"/>
            <rFont val="돋움"/>
            <family val="3"/>
            <charset val="129"/>
          </rPr>
          <t>인원</t>
        </r>
        <r>
          <rPr>
            <b/>
            <sz val="15"/>
            <color rgb="FF000000"/>
            <rFont val="Tahoma"/>
            <family val="2"/>
          </rPr>
          <t xml:space="preserve"> </t>
        </r>
        <r>
          <rPr>
            <b/>
            <sz val="15"/>
            <color rgb="FF000000"/>
            <rFont val="돋움"/>
            <family val="3"/>
            <charset val="129"/>
          </rPr>
          <t>등</t>
        </r>
        <r>
          <rPr>
            <b/>
            <sz val="15"/>
            <color rgb="FF000000"/>
            <rFont val="Tahoma"/>
            <family val="2"/>
          </rPr>
          <t xml:space="preserve"> </t>
        </r>
        <r>
          <rPr>
            <b/>
            <sz val="15"/>
            <color rgb="FF000000"/>
            <rFont val="돋움"/>
            <family val="3"/>
            <charset val="129"/>
          </rPr>
          <t>변경사항</t>
        </r>
        <r>
          <rPr>
            <b/>
            <sz val="15"/>
            <color rgb="FF000000"/>
            <rFont val="Tahoma"/>
            <family val="2"/>
          </rPr>
          <t xml:space="preserve"> </t>
        </r>
        <r>
          <rPr>
            <b/>
            <sz val="15"/>
            <color rgb="FF000000"/>
            <rFont val="돋움"/>
            <family val="3"/>
            <charset val="129"/>
          </rPr>
          <t>확인</t>
        </r>
      </text>
    </comment>
  </commentList>
</comments>
</file>

<file path=xl/comments2.xml><?xml version="1.0" encoding="utf-8"?>
<comments xmlns="http://schemas.openxmlformats.org/spreadsheetml/2006/main">
  <authors>
    <author>Forest_user</author>
  </authors>
  <commentList>
    <comment ref="F4" authorId="0" shapeId="0">
      <text>
        <r>
          <rPr>
            <b/>
            <sz val="15"/>
            <color rgb="FF000000"/>
            <rFont val="돋움"/>
            <family val="3"/>
            <charset val="129"/>
          </rPr>
          <t>농업교육포털</t>
        </r>
        <r>
          <rPr>
            <b/>
            <sz val="15"/>
            <color rgb="FF000000"/>
            <rFont val="Tahoma"/>
            <family val="2"/>
          </rPr>
          <t>(https://agriedu.net)</t>
        </r>
        <r>
          <rPr>
            <b/>
            <sz val="15"/>
            <color rgb="FF000000"/>
            <rFont val="돋움"/>
            <family val="3"/>
            <charset val="129"/>
          </rPr>
          <t>을</t>
        </r>
        <r>
          <rPr>
            <b/>
            <sz val="15"/>
            <color rgb="FF000000"/>
            <rFont val="Tahoma"/>
            <family val="2"/>
          </rPr>
          <t xml:space="preserve"> </t>
        </r>
        <r>
          <rPr>
            <b/>
            <sz val="15"/>
            <color rgb="FF000000"/>
            <rFont val="돋움"/>
            <family val="3"/>
            <charset val="129"/>
          </rPr>
          <t>통해</t>
        </r>
        <r>
          <rPr>
            <b/>
            <sz val="15"/>
            <color rgb="FF000000"/>
            <rFont val="Tahoma"/>
            <family val="2"/>
          </rPr>
          <t xml:space="preserve"> </t>
        </r>
        <r>
          <rPr>
            <b/>
            <sz val="15"/>
            <color rgb="FF000000"/>
            <rFont val="돋움"/>
            <family val="3"/>
            <charset val="129"/>
          </rPr>
          <t>교육기간</t>
        </r>
        <r>
          <rPr>
            <b/>
            <sz val="15"/>
            <color rgb="FF000000"/>
            <rFont val="Tahoma"/>
            <family val="2"/>
          </rPr>
          <t xml:space="preserve">, </t>
        </r>
        <r>
          <rPr>
            <b/>
            <sz val="15"/>
            <color rgb="FF000000"/>
            <rFont val="돋움"/>
            <family val="3"/>
            <charset val="129"/>
          </rPr>
          <t>장소</t>
        </r>
        <r>
          <rPr>
            <b/>
            <sz val="15"/>
            <color rgb="FF000000"/>
            <rFont val="Tahoma"/>
            <family val="2"/>
          </rPr>
          <t xml:space="preserve">, </t>
        </r>
        <r>
          <rPr>
            <b/>
            <sz val="15"/>
            <color rgb="FF000000"/>
            <rFont val="돋움"/>
            <family val="3"/>
            <charset val="129"/>
          </rPr>
          <t>인원</t>
        </r>
        <r>
          <rPr>
            <b/>
            <sz val="15"/>
            <color rgb="FF000000"/>
            <rFont val="Tahoma"/>
            <family val="2"/>
          </rPr>
          <t xml:space="preserve"> </t>
        </r>
        <r>
          <rPr>
            <b/>
            <sz val="15"/>
            <color rgb="FF000000"/>
            <rFont val="돋움"/>
            <family val="3"/>
            <charset val="129"/>
          </rPr>
          <t>등</t>
        </r>
        <r>
          <rPr>
            <b/>
            <sz val="15"/>
            <color rgb="FF000000"/>
            <rFont val="Tahoma"/>
            <family val="2"/>
          </rPr>
          <t xml:space="preserve"> </t>
        </r>
        <r>
          <rPr>
            <b/>
            <sz val="15"/>
            <color rgb="FF000000"/>
            <rFont val="돋움"/>
            <family val="3"/>
            <charset val="129"/>
          </rPr>
          <t>변경사항</t>
        </r>
        <r>
          <rPr>
            <b/>
            <sz val="15"/>
            <color rgb="FF000000"/>
            <rFont val="Tahoma"/>
            <family val="2"/>
          </rPr>
          <t xml:space="preserve"> </t>
        </r>
        <r>
          <rPr>
            <b/>
            <sz val="15"/>
            <color rgb="FF000000"/>
            <rFont val="돋움"/>
            <family val="3"/>
            <charset val="129"/>
          </rPr>
          <t>확인</t>
        </r>
      </text>
    </comment>
  </commentList>
</comments>
</file>

<file path=xl/comments3.xml><?xml version="1.0" encoding="utf-8"?>
<comments xmlns="http://schemas.openxmlformats.org/spreadsheetml/2006/main">
  <authors>
    <author>Forest_user</author>
  </authors>
  <commentList>
    <comment ref="F4" authorId="0" shapeId="0">
      <text>
        <r>
          <rPr>
            <b/>
            <sz val="15"/>
            <color rgb="FF000000"/>
            <rFont val="돋움"/>
            <family val="3"/>
            <charset val="129"/>
          </rPr>
          <t>농업교육포털</t>
        </r>
        <r>
          <rPr>
            <b/>
            <sz val="15"/>
            <color rgb="FF000000"/>
            <rFont val="Tahoma"/>
            <family val="2"/>
          </rPr>
          <t>(https://agriedu.net)</t>
        </r>
        <r>
          <rPr>
            <b/>
            <sz val="15"/>
            <color rgb="FF000000"/>
            <rFont val="돋움"/>
            <family val="3"/>
            <charset val="129"/>
          </rPr>
          <t>을</t>
        </r>
        <r>
          <rPr>
            <b/>
            <sz val="15"/>
            <color rgb="FF000000"/>
            <rFont val="Tahoma"/>
            <family val="2"/>
          </rPr>
          <t xml:space="preserve"> </t>
        </r>
        <r>
          <rPr>
            <b/>
            <sz val="15"/>
            <color rgb="FF000000"/>
            <rFont val="돋움"/>
            <family val="3"/>
            <charset val="129"/>
          </rPr>
          <t>통해</t>
        </r>
        <r>
          <rPr>
            <b/>
            <sz val="15"/>
            <color rgb="FF000000"/>
            <rFont val="Tahoma"/>
            <family val="2"/>
          </rPr>
          <t xml:space="preserve"> </t>
        </r>
        <r>
          <rPr>
            <b/>
            <sz val="15"/>
            <color rgb="FF000000"/>
            <rFont val="돋움"/>
            <family val="3"/>
            <charset val="129"/>
          </rPr>
          <t>교육기간</t>
        </r>
        <r>
          <rPr>
            <b/>
            <sz val="15"/>
            <color rgb="FF000000"/>
            <rFont val="Tahoma"/>
            <family val="2"/>
          </rPr>
          <t xml:space="preserve">, </t>
        </r>
        <r>
          <rPr>
            <b/>
            <sz val="15"/>
            <color rgb="FF000000"/>
            <rFont val="돋움"/>
            <family val="3"/>
            <charset val="129"/>
          </rPr>
          <t>장소</t>
        </r>
        <r>
          <rPr>
            <b/>
            <sz val="15"/>
            <color rgb="FF000000"/>
            <rFont val="Tahoma"/>
            <family val="2"/>
          </rPr>
          <t xml:space="preserve">, </t>
        </r>
        <r>
          <rPr>
            <b/>
            <sz val="15"/>
            <color rgb="FF000000"/>
            <rFont val="돋움"/>
            <family val="3"/>
            <charset val="129"/>
          </rPr>
          <t>인원</t>
        </r>
        <r>
          <rPr>
            <b/>
            <sz val="15"/>
            <color rgb="FF000000"/>
            <rFont val="Tahoma"/>
            <family val="2"/>
          </rPr>
          <t xml:space="preserve"> </t>
        </r>
        <r>
          <rPr>
            <b/>
            <sz val="15"/>
            <color rgb="FF000000"/>
            <rFont val="돋움"/>
            <family val="3"/>
            <charset val="129"/>
          </rPr>
          <t>등</t>
        </r>
        <r>
          <rPr>
            <b/>
            <sz val="15"/>
            <color rgb="FF000000"/>
            <rFont val="Tahoma"/>
            <family val="2"/>
          </rPr>
          <t xml:space="preserve"> </t>
        </r>
        <r>
          <rPr>
            <b/>
            <sz val="15"/>
            <color rgb="FF000000"/>
            <rFont val="돋움"/>
            <family val="3"/>
            <charset val="129"/>
          </rPr>
          <t>변경사항</t>
        </r>
        <r>
          <rPr>
            <b/>
            <sz val="15"/>
            <color rgb="FF000000"/>
            <rFont val="Tahoma"/>
            <family val="2"/>
          </rPr>
          <t xml:space="preserve"> </t>
        </r>
        <r>
          <rPr>
            <b/>
            <sz val="15"/>
            <color rgb="FF000000"/>
            <rFont val="돋움"/>
            <family val="3"/>
            <charset val="129"/>
          </rPr>
          <t>확인</t>
        </r>
      </text>
    </comment>
  </commentList>
</comments>
</file>

<file path=xl/comments4.xml><?xml version="1.0" encoding="utf-8"?>
<comments xmlns="http://schemas.openxmlformats.org/spreadsheetml/2006/main">
  <authors>
    <author>Forest_user</author>
  </authors>
  <commentList>
    <comment ref="F4" authorId="0" shapeId="0">
      <text>
        <r>
          <rPr>
            <b/>
            <sz val="15"/>
            <color rgb="FF000000"/>
            <rFont val="돋움"/>
            <family val="3"/>
            <charset val="129"/>
          </rPr>
          <t>농업교육포털</t>
        </r>
        <r>
          <rPr>
            <b/>
            <sz val="15"/>
            <color rgb="FF000000"/>
            <rFont val="Tahoma"/>
            <family val="2"/>
          </rPr>
          <t>(https://agriedu.net)</t>
        </r>
        <r>
          <rPr>
            <b/>
            <sz val="15"/>
            <color rgb="FF000000"/>
            <rFont val="돋움"/>
            <family val="3"/>
            <charset val="129"/>
          </rPr>
          <t>을</t>
        </r>
        <r>
          <rPr>
            <b/>
            <sz val="15"/>
            <color rgb="FF000000"/>
            <rFont val="Tahoma"/>
            <family val="2"/>
          </rPr>
          <t xml:space="preserve"> </t>
        </r>
        <r>
          <rPr>
            <b/>
            <sz val="15"/>
            <color rgb="FF000000"/>
            <rFont val="돋움"/>
            <family val="3"/>
            <charset val="129"/>
          </rPr>
          <t>통해</t>
        </r>
        <r>
          <rPr>
            <b/>
            <sz val="15"/>
            <color rgb="FF000000"/>
            <rFont val="Tahoma"/>
            <family val="2"/>
          </rPr>
          <t xml:space="preserve"> </t>
        </r>
        <r>
          <rPr>
            <b/>
            <sz val="15"/>
            <color rgb="FF000000"/>
            <rFont val="돋움"/>
            <family val="3"/>
            <charset val="129"/>
          </rPr>
          <t>교육기간</t>
        </r>
        <r>
          <rPr>
            <b/>
            <sz val="15"/>
            <color rgb="FF000000"/>
            <rFont val="Tahoma"/>
            <family val="2"/>
          </rPr>
          <t xml:space="preserve">, </t>
        </r>
        <r>
          <rPr>
            <b/>
            <sz val="15"/>
            <color rgb="FF000000"/>
            <rFont val="돋움"/>
            <family val="3"/>
            <charset val="129"/>
          </rPr>
          <t>장소</t>
        </r>
        <r>
          <rPr>
            <b/>
            <sz val="15"/>
            <color rgb="FF000000"/>
            <rFont val="Tahoma"/>
            <family val="2"/>
          </rPr>
          <t xml:space="preserve">, </t>
        </r>
        <r>
          <rPr>
            <b/>
            <sz val="15"/>
            <color rgb="FF000000"/>
            <rFont val="돋움"/>
            <family val="3"/>
            <charset val="129"/>
          </rPr>
          <t>인원</t>
        </r>
        <r>
          <rPr>
            <b/>
            <sz val="15"/>
            <color rgb="FF000000"/>
            <rFont val="Tahoma"/>
            <family val="2"/>
          </rPr>
          <t xml:space="preserve"> </t>
        </r>
        <r>
          <rPr>
            <b/>
            <sz val="15"/>
            <color rgb="FF000000"/>
            <rFont val="돋움"/>
            <family val="3"/>
            <charset val="129"/>
          </rPr>
          <t>등</t>
        </r>
        <r>
          <rPr>
            <b/>
            <sz val="15"/>
            <color rgb="FF000000"/>
            <rFont val="Tahoma"/>
            <family val="2"/>
          </rPr>
          <t xml:space="preserve"> </t>
        </r>
        <r>
          <rPr>
            <b/>
            <sz val="15"/>
            <color rgb="FF000000"/>
            <rFont val="돋움"/>
            <family val="3"/>
            <charset val="129"/>
          </rPr>
          <t>변경사항</t>
        </r>
        <r>
          <rPr>
            <b/>
            <sz val="15"/>
            <color rgb="FF000000"/>
            <rFont val="Tahoma"/>
            <family val="2"/>
          </rPr>
          <t xml:space="preserve"> </t>
        </r>
        <r>
          <rPr>
            <b/>
            <sz val="15"/>
            <color rgb="FF000000"/>
            <rFont val="돋움"/>
            <family val="3"/>
            <charset val="129"/>
          </rPr>
          <t>확인</t>
        </r>
      </text>
    </comment>
  </commentList>
</comments>
</file>

<file path=xl/comments5.xml><?xml version="1.0" encoding="utf-8"?>
<comments xmlns="http://schemas.openxmlformats.org/spreadsheetml/2006/main">
  <authors>
    <author>Forest_user</author>
  </authors>
  <commentList>
    <comment ref="F4" authorId="0" shapeId="0">
      <text>
        <r>
          <rPr>
            <b/>
            <sz val="15"/>
            <color rgb="FF000000"/>
            <rFont val="돋움"/>
            <family val="3"/>
            <charset val="129"/>
          </rPr>
          <t>농업교육포털</t>
        </r>
        <r>
          <rPr>
            <b/>
            <sz val="15"/>
            <color rgb="FF000000"/>
            <rFont val="Tahoma"/>
            <family val="2"/>
          </rPr>
          <t>(https://agriedu.net)</t>
        </r>
        <r>
          <rPr>
            <b/>
            <sz val="15"/>
            <color rgb="FF000000"/>
            <rFont val="돋움"/>
            <family val="3"/>
            <charset val="129"/>
          </rPr>
          <t>을</t>
        </r>
        <r>
          <rPr>
            <b/>
            <sz val="15"/>
            <color rgb="FF000000"/>
            <rFont val="Tahoma"/>
            <family val="2"/>
          </rPr>
          <t xml:space="preserve"> </t>
        </r>
        <r>
          <rPr>
            <b/>
            <sz val="15"/>
            <color rgb="FF000000"/>
            <rFont val="돋움"/>
            <family val="3"/>
            <charset val="129"/>
          </rPr>
          <t>통해</t>
        </r>
        <r>
          <rPr>
            <b/>
            <sz val="15"/>
            <color rgb="FF000000"/>
            <rFont val="Tahoma"/>
            <family val="2"/>
          </rPr>
          <t xml:space="preserve"> </t>
        </r>
        <r>
          <rPr>
            <b/>
            <sz val="15"/>
            <color rgb="FF000000"/>
            <rFont val="돋움"/>
            <family val="3"/>
            <charset val="129"/>
          </rPr>
          <t>교육기간</t>
        </r>
        <r>
          <rPr>
            <b/>
            <sz val="15"/>
            <color rgb="FF000000"/>
            <rFont val="Tahoma"/>
            <family val="2"/>
          </rPr>
          <t xml:space="preserve">, </t>
        </r>
        <r>
          <rPr>
            <b/>
            <sz val="15"/>
            <color rgb="FF000000"/>
            <rFont val="돋움"/>
            <family val="3"/>
            <charset val="129"/>
          </rPr>
          <t>장소</t>
        </r>
        <r>
          <rPr>
            <b/>
            <sz val="15"/>
            <color rgb="FF000000"/>
            <rFont val="Tahoma"/>
            <family val="2"/>
          </rPr>
          <t xml:space="preserve">, </t>
        </r>
        <r>
          <rPr>
            <b/>
            <sz val="15"/>
            <color rgb="FF000000"/>
            <rFont val="돋움"/>
            <family val="3"/>
            <charset val="129"/>
          </rPr>
          <t>인원</t>
        </r>
        <r>
          <rPr>
            <b/>
            <sz val="15"/>
            <color rgb="FF000000"/>
            <rFont val="Tahoma"/>
            <family val="2"/>
          </rPr>
          <t xml:space="preserve"> </t>
        </r>
        <r>
          <rPr>
            <b/>
            <sz val="15"/>
            <color rgb="FF000000"/>
            <rFont val="돋움"/>
            <family val="3"/>
            <charset val="129"/>
          </rPr>
          <t>등</t>
        </r>
        <r>
          <rPr>
            <b/>
            <sz val="15"/>
            <color rgb="FF000000"/>
            <rFont val="Tahoma"/>
            <family val="2"/>
          </rPr>
          <t xml:space="preserve"> </t>
        </r>
        <r>
          <rPr>
            <b/>
            <sz val="15"/>
            <color rgb="FF000000"/>
            <rFont val="돋움"/>
            <family val="3"/>
            <charset val="129"/>
          </rPr>
          <t>변경사항</t>
        </r>
        <r>
          <rPr>
            <b/>
            <sz val="15"/>
            <color rgb="FF000000"/>
            <rFont val="Tahoma"/>
            <family val="2"/>
          </rPr>
          <t xml:space="preserve"> </t>
        </r>
        <r>
          <rPr>
            <b/>
            <sz val="15"/>
            <color rgb="FF000000"/>
            <rFont val="돋움"/>
            <family val="3"/>
            <charset val="129"/>
          </rPr>
          <t>확인</t>
        </r>
      </text>
    </comment>
  </commentList>
</comments>
</file>

<file path=xl/comments6.xml><?xml version="1.0" encoding="utf-8"?>
<comments xmlns="http://schemas.openxmlformats.org/spreadsheetml/2006/main">
  <authors>
    <author>Forest_user</author>
  </authors>
  <commentList>
    <comment ref="F4" authorId="0" shapeId="0">
      <text>
        <r>
          <rPr>
            <b/>
            <sz val="15"/>
            <color rgb="FF000000"/>
            <rFont val="돋움"/>
            <family val="3"/>
            <charset val="129"/>
          </rPr>
          <t>농업교육포털</t>
        </r>
        <r>
          <rPr>
            <b/>
            <sz val="15"/>
            <color rgb="FF000000"/>
            <rFont val="Tahoma"/>
            <family val="2"/>
          </rPr>
          <t>(https://agriedu.net)</t>
        </r>
        <r>
          <rPr>
            <b/>
            <sz val="15"/>
            <color rgb="FF000000"/>
            <rFont val="돋움"/>
            <family val="3"/>
            <charset val="129"/>
          </rPr>
          <t>을</t>
        </r>
        <r>
          <rPr>
            <b/>
            <sz val="15"/>
            <color rgb="FF000000"/>
            <rFont val="Tahoma"/>
            <family val="2"/>
          </rPr>
          <t xml:space="preserve"> </t>
        </r>
        <r>
          <rPr>
            <b/>
            <sz val="15"/>
            <color rgb="FF000000"/>
            <rFont val="돋움"/>
            <family val="3"/>
            <charset val="129"/>
          </rPr>
          <t>통해</t>
        </r>
        <r>
          <rPr>
            <b/>
            <sz val="15"/>
            <color rgb="FF000000"/>
            <rFont val="Tahoma"/>
            <family val="2"/>
          </rPr>
          <t xml:space="preserve"> </t>
        </r>
        <r>
          <rPr>
            <b/>
            <sz val="15"/>
            <color rgb="FF000000"/>
            <rFont val="돋움"/>
            <family val="3"/>
            <charset val="129"/>
          </rPr>
          <t>교육기간</t>
        </r>
        <r>
          <rPr>
            <b/>
            <sz val="15"/>
            <color rgb="FF000000"/>
            <rFont val="Tahoma"/>
            <family val="2"/>
          </rPr>
          <t xml:space="preserve">, </t>
        </r>
        <r>
          <rPr>
            <b/>
            <sz val="15"/>
            <color rgb="FF000000"/>
            <rFont val="돋움"/>
            <family val="3"/>
            <charset val="129"/>
          </rPr>
          <t>장소</t>
        </r>
        <r>
          <rPr>
            <b/>
            <sz val="15"/>
            <color rgb="FF000000"/>
            <rFont val="Tahoma"/>
            <family val="2"/>
          </rPr>
          <t xml:space="preserve">, </t>
        </r>
        <r>
          <rPr>
            <b/>
            <sz val="15"/>
            <color rgb="FF000000"/>
            <rFont val="돋움"/>
            <family val="3"/>
            <charset val="129"/>
          </rPr>
          <t>인원</t>
        </r>
        <r>
          <rPr>
            <b/>
            <sz val="15"/>
            <color rgb="FF000000"/>
            <rFont val="Tahoma"/>
            <family val="2"/>
          </rPr>
          <t xml:space="preserve"> </t>
        </r>
        <r>
          <rPr>
            <b/>
            <sz val="15"/>
            <color rgb="FF000000"/>
            <rFont val="돋움"/>
            <family val="3"/>
            <charset val="129"/>
          </rPr>
          <t>등</t>
        </r>
        <r>
          <rPr>
            <b/>
            <sz val="15"/>
            <color rgb="FF000000"/>
            <rFont val="Tahoma"/>
            <family val="2"/>
          </rPr>
          <t xml:space="preserve"> </t>
        </r>
        <r>
          <rPr>
            <b/>
            <sz val="15"/>
            <color rgb="FF000000"/>
            <rFont val="돋움"/>
            <family val="3"/>
            <charset val="129"/>
          </rPr>
          <t>변경사항</t>
        </r>
        <r>
          <rPr>
            <b/>
            <sz val="15"/>
            <color rgb="FF000000"/>
            <rFont val="Tahoma"/>
            <family val="2"/>
          </rPr>
          <t xml:space="preserve"> </t>
        </r>
        <r>
          <rPr>
            <b/>
            <sz val="15"/>
            <color rgb="FF000000"/>
            <rFont val="돋움"/>
            <family val="3"/>
            <charset val="129"/>
          </rPr>
          <t>확인</t>
        </r>
      </text>
    </comment>
  </commentList>
</comments>
</file>

<file path=xl/sharedStrings.xml><?xml version="1.0" encoding="utf-8"?>
<sst xmlns="http://schemas.openxmlformats.org/spreadsheetml/2006/main" count="6911" uniqueCount="3175">
  <si>
    <t>도농문화교류영농조합법인
(070-8869-7363)</t>
  </si>
  <si>
    <t>한국농수산대학
산학협력단
(063-238-9747)</t>
  </si>
  <si>
    <t>강원대학교
농촌사회교육원
(033-250-7187)</t>
  </si>
  <si>
    <t>충북대학교 
산림사업전문교육기관
(043-261-3448)</t>
  </si>
  <si>
    <t>2010.07.06</t>
  </si>
  <si>
    <t>2018.04.16</t>
  </si>
  <si>
    <t>총 인원(A×B)</t>
  </si>
  <si>
    <t>기수별 인원(B)</t>
  </si>
  <si>
    <t>2017.09.21</t>
  </si>
  <si>
    <t>2020.07.06</t>
  </si>
  <si>
    <t>2014.09.16</t>
  </si>
  <si>
    <t>2020.02.19</t>
  </si>
  <si>
    <t>2019.03.08</t>
  </si>
  <si>
    <t>2017.05.02</t>
  </si>
  <si>
    <t>연번</t>
  </si>
  <si>
    <t>총계</t>
  </si>
  <si>
    <t>강의</t>
  </si>
  <si>
    <t>(사)한국산지환경연구회
(031-572-1678)</t>
  </si>
  <si>
    <t>서울대학교 남부학술림
(061-762-2808)</t>
  </si>
  <si>
    <t>한국산림아카데미재단
(042-471-9963)</t>
  </si>
  <si>
    <t>한국산림경영인협회
(042-586-2986)</t>
  </si>
  <si>
    <t>(주)마을디자인
(1544-5164)</t>
  </si>
  <si>
    <t>경남귀산촌학교
(055-274-7755)</t>
  </si>
  <si>
    <t>한국조경수협회
(042-822-5793)</t>
  </si>
  <si>
    <t>교육대상</t>
  </si>
  <si>
    <t>교육프로그램명</t>
  </si>
  <si>
    <t>전문교육기관</t>
  </si>
  <si>
    <t>교육인원</t>
  </si>
  <si>
    <t>기수(A)</t>
  </si>
  <si>
    <t>실습 등</t>
  </si>
  <si>
    <t>교육분야</t>
  </si>
  <si>
    <t xml:space="preserve">* 구분: </t>
  </si>
  <si>
    <t>교육기간</t>
  </si>
  <si>
    <t>교육내용</t>
  </si>
  <si>
    <t>지정일자</t>
  </si>
  <si>
    <t>교육장소</t>
  </si>
  <si>
    <t>수료기준</t>
  </si>
  <si>
    <t>랜드팜
(031-352-6631)</t>
  </si>
  <si>
    <t>기수별 교육시간(시간)</t>
  </si>
  <si>
    <t>산림조합중앙회
임업인종합연수원
(054-624-1024)</t>
  </si>
  <si>
    <t>출석 등 평가
80% 이상</t>
  </si>
  <si>
    <t>경상국립대학교 산학협력단
(임업기술교육정보센터)
(055-772-1835, 1818)</t>
    <phoneticPr fontId="7" type="noConversion"/>
  </si>
  <si>
    <t>임업소득</t>
    <phoneticPr fontId="7" type="noConversion"/>
  </si>
  <si>
    <t>산림경영</t>
    <phoneticPr fontId="7" type="noConversion"/>
  </si>
  <si>
    <t>순천대학교 산학협력단
(순천대학교 
임업기술전문교육센터)
(061-750-3221
061-750-3909)</t>
    <phoneticPr fontId="7" type="noConversion"/>
  </si>
  <si>
    <t>한국임업진흥원
(1600-3248)</t>
    <phoneticPr fontId="7" type="noConversion"/>
  </si>
  <si>
    <t>2014.09.16</t>
    <phoneticPr fontId="7" type="noConversion"/>
  </si>
  <si>
    <t>70%이상 수료</t>
    <phoneticPr fontId="7" type="noConversion"/>
  </si>
  <si>
    <t>비대면</t>
    <phoneticPr fontId="7" type="noConversion"/>
  </si>
  <si>
    <t>한국골판지포장산업협동조합 
FNP인력개발원
(02-3474-7124~8)</t>
    <phoneticPr fontId="7" type="noConversion"/>
  </si>
  <si>
    <t>경남귀산촌학교, 함양, 창원</t>
    <phoneticPr fontId="7" type="noConversion"/>
  </si>
  <si>
    <t>치유농업의 활용기법, 산림정책 및 방향
야생화 재배, 귀산촌 교육 및 정책자금
산림치유사, 산지를 이용한 고소득 산나물 가꾸기
목조주택 건축
SNS활용 마케팅,
산양삼/막걸림/ 명이나물 현장 견학
산림경영 정보 이용
도시농업관리사, 굴착기 활용방법
국토계획 및 이용에 관한 법률</t>
    <phoneticPr fontId="7" type="noConversion"/>
  </si>
  <si>
    <t>귀산촌/임업 농장디자인 과정</t>
    <phoneticPr fontId="7" type="noConversion"/>
  </si>
  <si>
    <t>임업인, 임업관련 경영체, 귀산촌인, 귀산촌 희망자 등</t>
    <phoneticPr fontId="7" type="noConversion"/>
  </si>
  <si>
    <t>-트렌드에 맞는 산림경영 농장디자인 전략
-농장 대상지 분석 방법론과 음지/반음지/양지에 따른 작물 선택
-산림복합경영 정책방향 및 임업소득분야 지원사항
-임업현장 건축설계/시공 실무
-산림경영 농장마스터플랜 작성(마을/시장 분석도면, 농장 설계도면)</t>
    <phoneticPr fontId="7" type="noConversion"/>
  </si>
  <si>
    <t>출석·과제 등 평가
80% 이상</t>
    <phoneticPr fontId="7" type="noConversion"/>
  </si>
  <si>
    <t>귀산촌/임업 산림경영 과정</t>
    <phoneticPr fontId="7" type="noConversion"/>
  </si>
  <si>
    <t>-트렌드의 분석과 산림경영농장 리뉴얼 방향
'-산림복합경영 정책방향 및 임업소득분야 지원사항
-숲경영체험림 조성을 위한 농장설계 실무
-산림경영 재무회계 및 세무
-우수 산림경영농장 사례
-양봉으로 산림경영 리빌딩
-숲활용 다양한 여가활동
-산림경영농장 경영캔버스 작성</t>
    <phoneticPr fontId="7" type="noConversion"/>
  </si>
  <si>
    <t>귀산촌/임업 창업전략 과정</t>
    <phoneticPr fontId="7" type="noConversion"/>
  </si>
  <si>
    <t>-트랜드의 분석과 산림경영농장 조성 방향
-임업정보 다드림과 산지정보조회 툴을 이용한 산지분석
-지형지세 분석을 통한 음지성/반음지성/양지성 산약초 적지선정
-임업 소득작목 소개 및 조성전략
-귀산촌 관련 법률 및 재무 회계
-농장창업 사업계획서 작성 실습</t>
    <phoneticPr fontId="7" type="noConversion"/>
  </si>
  <si>
    <t>임업 약용식물 추출물을 이용한 아로마테라피 활용 실무</t>
    <phoneticPr fontId="7" type="noConversion"/>
  </si>
  <si>
    <t>-임업 약용식물에서 효능물질 추출 방법
-추출방법에 따른 기존제품 분석 및 직접생산물에 따른 제품 설정
-아로마테라피 제품의 기획, 트렌드 분석, 브랜딩, 패키징, 마케팅, 원가계산 방법
-약초추출물의 활용한 여러가지 제품을 소개하고 상품화 방법
-소규모 제조공장 사례
-약초, 허브를 사용한 아로마 테라피 이론 및 실용제품
-영업허가, 사업자등록, 세무회계</t>
    <phoneticPr fontId="7" type="noConversion"/>
  </si>
  <si>
    <t>사회적협동조합 공감21
(031-585-8597)</t>
    <phoneticPr fontId="7" type="noConversion"/>
  </si>
  <si>
    <t>한국임업후계자협회
(042-626-6960)</t>
    <phoneticPr fontId="7" type="noConversion"/>
  </si>
  <si>
    <t>80%이상 수료</t>
    <phoneticPr fontId="7" type="noConversion"/>
  </si>
  <si>
    <t>90%이상 수료</t>
    <phoneticPr fontId="7" type="noConversion"/>
  </si>
  <si>
    <t>전라남도
산림자원연구소
(061-338-4266)</t>
    <phoneticPr fontId="7" type="noConversion"/>
  </si>
  <si>
    <t>산림조합중앙회
진안교육원
(063-433-6885)</t>
    <phoneticPr fontId="7" type="noConversion"/>
  </si>
  <si>
    <t>귀농·귀산촌(임업후계자 양성) 과정</t>
    <phoneticPr fontId="7" type="noConversion"/>
  </si>
  <si>
    <t>임업후계자 보수교육과정</t>
    <phoneticPr fontId="7" type="noConversion"/>
  </si>
  <si>
    <t>수목관리자 과정</t>
    <phoneticPr fontId="7" type="noConversion"/>
  </si>
  <si>
    <t>귀농, 귀산촌인, 공무원, 영농 유경험자, 산주, 예비 농장주 등</t>
    <phoneticPr fontId="7" type="noConversion"/>
  </si>
  <si>
    <t>귀농·귀산촌 현황과 지원정책 소개
임업후계자 신청 방법, 산지 전용 및 일시사용 신고
단기소득임산물 품목 소개 및 재배기술 : 표고, 산림과수 등
임업인, 임산물 재해보험 및 PLS 제도 소개
임산물 마케팅 전략 및 회계 실무</t>
    <phoneticPr fontId="7" type="noConversion"/>
  </si>
  <si>
    <t>임업소득</t>
    <phoneticPr fontId="7" type="noConversion"/>
  </si>
  <si>
    <t>분재 재배·관리 입문 과정</t>
    <phoneticPr fontId="7" type="noConversion"/>
  </si>
  <si>
    <t>귀농, 귀산촌인, 퇴직 예정 공무원, 영농 유경헙자, 산주, 임업인, 예비 임업인 등</t>
    <phoneticPr fontId="7" type="noConversion"/>
  </si>
  <si>
    <t>진안
(산림조합중앙회 진안교육원)</t>
    <phoneticPr fontId="7" type="noConversion"/>
  </si>
  <si>
    <t>분재의 개념 및 역사
조경학(일반, 수목, 석재 등), 분재기초이론(물주기, 시비 등)
식물관리 실습(가지치기, 설사걸이, 분갈이)</t>
    <phoneticPr fontId="7" type="noConversion"/>
  </si>
  <si>
    <t>산촌생활에 필요한 임업기계·장비 과정</t>
    <phoneticPr fontId="7" type="noConversion"/>
  </si>
  <si>
    <t>예비 임업인, 귀농, 귀산촌인, 퇴직 예정 공무원, 산주, 임업인 등</t>
    <phoneticPr fontId="7" type="noConversion"/>
  </si>
  <si>
    <t>귀산촌</t>
    <phoneticPr fontId="7" type="noConversion"/>
  </si>
  <si>
    <t>전원생활을 위한 귀산촌 山林살이</t>
    <phoneticPr fontId="7" type="noConversion"/>
  </si>
  <si>
    <t>◦귀농·귀산촌 희망자(일반인 및 공무원), 임업후계자를 희망하는 자</t>
    <phoneticPr fontId="7" type="noConversion"/>
  </si>
  <si>
    <t>산림경영</t>
    <phoneticPr fontId="7" type="noConversion"/>
  </si>
  <si>
    <t>영림과정</t>
    <phoneticPr fontId="7" type="noConversion"/>
  </si>
  <si>
    <t>양산(산림조합중앙회 양산교육원)</t>
    <phoneticPr fontId="7" type="noConversion"/>
  </si>
  <si>
    <t>생활 속 임업기계 활용 교육</t>
    <phoneticPr fontId="7" type="noConversion"/>
  </si>
  <si>
    <t>임업 기계의 이해, 체인톱의 올바른 사용, 체인톱 정비
벌목기술, 예초기 정비, 예초기의 올바른 사용</t>
    <phoneticPr fontId="7" type="noConversion"/>
  </si>
  <si>
    <t>임업후계자 양성과정(20시간)</t>
    <phoneticPr fontId="7" type="noConversion"/>
  </si>
  <si>
    <t>교육희망자</t>
    <phoneticPr fontId="7" type="noConversion"/>
  </si>
  <si>
    <t>임업후계자 양성과정(40시간)</t>
    <phoneticPr fontId="7" type="noConversion"/>
  </si>
  <si>
    <t>산림조합중앙회
강릉교육원
(033-662-5442)</t>
    <phoneticPr fontId="7" type="noConversion"/>
  </si>
  <si>
    <t>산림경영자 과정</t>
    <phoneticPr fontId="7" type="noConversion"/>
  </si>
  <si>
    <t>산림소유자, 산림관련학과 전공자, 임업기능인 교육과정 6주 이수자, 일반인</t>
    <phoneticPr fontId="7" type="noConversion"/>
  </si>
  <si>
    <t>강릉
(산림조합중앙회 강릉교육원)</t>
    <phoneticPr fontId="7" type="noConversion"/>
  </si>
  <si>
    <t>산림일반, 산림과 환경, 산림바이오매스 등 산림 개론
산림병해충, 산불예방과 진화, 산림관계법령 등 산림보호 및 정책
식물자원 식별, 육림 등 숲가꾸기 실무
산림자원조사, GPS, 경영계획, 숲가꾸기 설계 등 산림경영
벌목, 집재장비, 목재이용 등 임업기계 사용 및 집재시스템
임도 설계 및 시고(보수), 사방 설계 등 산림토목</t>
    <phoneticPr fontId="7" type="noConversion"/>
  </si>
  <si>
    <t>임업후계자 양성과정</t>
    <phoneticPr fontId="7" type="noConversion"/>
  </si>
  <si>
    <t>귀농 귀촌 및 전문임업인이 되려는 사람
교육이수로 임업후계자 신청기준 요건을 충족하고자 하는 사람</t>
    <phoneticPr fontId="7" type="noConversion"/>
  </si>
  <si>
    <t>임업후계자 소개, 관련 법령, 정책자금, 산림이용
사업계획서 작성 방법
단기임산물 재배 및 현장 견학
임업기계장비 사용실습</t>
    <phoneticPr fontId="7" type="noConversion"/>
  </si>
  <si>
    <t>임업후계자 보수과정</t>
    <phoneticPr fontId="7" type="noConversion"/>
  </si>
  <si>
    <t>귀농 귀촌인 및 전문임업인
교육이수로 임업후계자 보수교육 이수 충종하고자 하는 사람</t>
    <phoneticPr fontId="7" type="noConversion"/>
  </si>
  <si>
    <t>산벌을 이용한 산림소득, 산촌 주택 찾기
산림복합단지 조성, 산림공모사업 안내
전문임업인 산림경영 마인드
임업소득사업 및 마케팅
귀산촌 정책 안내</t>
    <phoneticPr fontId="7" type="noConversion"/>
  </si>
  <si>
    <t>귀농귀촌(굴착기, 지게차) 과정</t>
    <phoneticPr fontId="7" type="noConversion"/>
  </si>
  <si>
    <t>귀농, 귀산촌 및 전문임업인, 예비임업인</t>
    <phoneticPr fontId="7" type="noConversion"/>
  </si>
  <si>
    <t>건설기계 기관, 전기 및 작업장치 이해
유압의 이해
건설기계관리 관계 법규 이해
굴착기 운전 실습</t>
    <phoneticPr fontId="7" type="noConversion"/>
  </si>
  <si>
    <t>산벌(토봉)실무자과정</t>
    <phoneticPr fontId="7" type="noConversion"/>
  </si>
  <si>
    <t>귀농귀촌인, 임업인, 산벌(토봉)에 관심이 있는자</t>
    <phoneticPr fontId="7" type="noConversion"/>
  </si>
  <si>
    <t>강릉(산림조합중앙회 강릉교육원), 
홍천(트리하우스)</t>
    <phoneticPr fontId="7" type="noConversion"/>
  </si>
  <si>
    <t>토종벌 양봉법, 꿀벌 생리 생태, 토봉 관리</t>
    <phoneticPr fontId="7" type="noConversion"/>
  </si>
  <si>
    <t>접·삽목 실무자양성교육</t>
    <phoneticPr fontId="7" type="noConversion"/>
  </si>
  <si>
    <t>강릉(산림조합중앙회 강릉교육원)</t>
    <phoneticPr fontId="7" type="noConversion"/>
  </si>
  <si>
    <t>무성번식의 개념, 종류, 장단점, 관련제도 및 규정
토양과 수분, 필요 기반시설 및 기자재의 준비
삽목 종류, 관여인자, 삽수 조제, 발근촉진, 삽목 실습
접목 종류, 접수 및 대목 조제, 대목 효과, 상처의 보철, 접목 실습
묘목의 품질과 규격</t>
    <phoneticPr fontId="7" type="noConversion"/>
  </si>
  <si>
    <t>㈜미래산림연구소
(02-6241-6100)</t>
    <phoneticPr fontId="7" type="noConversion"/>
  </si>
  <si>
    <t>임업후계자, 귀산촌인, 임업인</t>
    <phoneticPr fontId="7" type="noConversion"/>
  </si>
  <si>
    <t>주요 산림정책, 귀산촌 준비, 작물선댁법, 주거지 마련법, 임야구하기, 귀산촌 로드맵 작성, 임업 정책자금, 귀산촌, 이업후계자 계획서 작성, 귀산촌 현장 견학 실습 등</t>
    <phoneticPr fontId="7" type="noConversion"/>
  </si>
  <si>
    <t>70% 수료</t>
    <phoneticPr fontId="7" type="noConversion"/>
  </si>
  <si>
    <t>귀산촌·임업후계자 과정</t>
    <phoneticPr fontId="7" type="noConversion"/>
  </si>
  <si>
    <t>예비귀산촌인, 예비귀농인, 귀산촌인, 귀농인</t>
    <phoneticPr fontId="7" type="noConversion"/>
  </si>
  <si>
    <t>4일 온라인
1일 현장학습(강원 횡성, 충북, 충주, 강원 평창)</t>
    <phoneticPr fontId="7" type="noConversion"/>
  </si>
  <si>
    <t>산림조합중앙회 
산림버섯연구소
(031-881-0231)</t>
    <phoneticPr fontId="7" type="noConversion"/>
  </si>
  <si>
    <t>목이버섯 재배임가 및 신규 희망자(귀농, 귀산촌 희망자 포함)</t>
    <phoneticPr fontId="7" type="noConversion"/>
  </si>
  <si>
    <t>여주
(산림버섯연구소)</t>
    <phoneticPr fontId="7" type="noConversion"/>
  </si>
  <si>
    <t>버섯의 특성 및 이해
목이버섯 재배기술</t>
    <phoneticPr fontId="7" type="noConversion"/>
  </si>
  <si>
    <t>버섯산업기사 실기</t>
    <phoneticPr fontId="7" type="noConversion"/>
  </si>
  <si>
    <t>버섯재배 임가, 버섯재배 희망자</t>
    <phoneticPr fontId="7" type="noConversion"/>
  </si>
  <si>
    <t>버섯 재배 임가 및 버섯 재배를 희망하는 일반인</t>
    <phoneticPr fontId="7" type="noConversion"/>
  </si>
  <si>
    <t>버섯종균기능사 실기</t>
    <phoneticPr fontId="7" type="noConversion"/>
  </si>
  <si>
    <t>종균 및 배지제조 이론
종균 및 배지제조 실습</t>
    <phoneticPr fontId="7" type="noConversion"/>
  </si>
  <si>
    <t>표고 재배기술 교육(초급반)</t>
    <phoneticPr fontId="7" type="noConversion"/>
  </si>
  <si>
    <t>표고 재배임가 및 신규 희만자(귀농, 귀산촌 희망자 포함)</t>
    <phoneticPr fontId="7" type="noConversion"/>
  </si>
  <si>
    <t>표고버섯 재배기술 전문가 양성교육</t>
    <phoneticPr fontId="7" type="noConversion"/>
  </si>
  <si>
    <t>표고버섯 재배임가 및 신규 희망자(귀농, 귀산촌 희망자 포함)</t>
    <phoneticPr fontId="7" type="noConversion"/>
  </si>
  <si>
    <t>2021.02.22</t>
    <phoneticPr fontId="7" type="noConversion"/>
  </si>
  <si>
    <t>농업회사법인 무주반디팜 
주식회사
(063-324-8500)</t>
    <phoneticPr fontId="7" type="noConversion"/>
  </si>
  <si>
    <t>비대면+대면(무주)</t>
    <phoneticPr fontId="7" type="noConversion"/>
  </si>
  <si>
    <t>서울시 산림조합
(02-3431-4307)</t>
    <phoneticPr fontId="7" type="noConversion"/>
  </si>
  <si>
    <t>송곡대학교 산학협력단
(033-260-3639)</t>
    <phoneticPr fontId="7" type="noConversion"/>
  </si>
  <si>
    <t>전국시니어노동조합
대한민국귀촌연합회 본부
(02-784-7783)</t>
    <phoneticPr fontId="7" type="noConversion"/>
  </si>
  <si>
    <t>포레스토피아 협동조합
(010-3951-1855)</t>
    <phoneticPr fontId="7" type="noConversion"/>
  </si>
  <si>
    <t>(사)한국산림문화협회
(043-745-3438)</t>
    <phoneticPr fontId="7" type="noConversion"/>
  </si>
  <si>
    <t>화천현장귀농학교
(033-442-6233)</t>
    <phoneticPr fontId="7" type="noConversion"/>
  </si>
  <si>
    <t>2022.04.05</t>
    <phoneticPr fontId="7" type="noConversion"/>
  </si>
  <si>
    <t>사단법인 이음숲
(02-6956-0545)</t>
    <phoneticPr fontId="7" type="noConversion"/>
  </si>
  <si>
    <t>명지대 미래교육원
(02-300-1813)</t>
    <phoneticPr fontId="7" type="noConversion"/>
  </si>
  <si>
    <t>도시농업융복합아카데미
(054-256-1550)</t>
    <phoneticPr fontId="7" type="noConversion"/>
  </si>
  <si>
    <t>한국농산어촌네트워크
(070-7537-1396)</t>
    <phoneticPr fontId="7" type="noConversion"/>
  </si>
  <si>
    <t>오감통통숲앤아이
(044-864-7302)</t>
    <phoneticPr fontId="7" type="noConversion"/>
  </si>
  <si>
    <t>80%출석, 과제10%, 
기타10%</t>
    <phoneticPr fontId="7" type="noConversion"/>
  </si>
  <si>
    <t>70점 이상</t>
    <phoneticPr fontId="7" type="noConversion"/>
  </si>
  <si>
    <t>2023.3.8.</t>
    <phoneticPr fontId="7" type="noConversion"/>
  </si>
  <si>
    <t>영주임산물교육센터</t>
    <phoneticPr fontId="7" type="noConversion"/>
  </si>
  <si>
    <t>평창임업인교육센터</t>
    <phoneticPr fontId="7" type="noConversion"/>
  </si>
  <si>
    <t>㈜디에스교육컨설팅</t>
    <phoneticPr fontId="7" type="noConversion"/>
  </si>
  <si>
    <t>한국산림기술인회
(042-489-8550)</t>
    <phoneticPr fontId="7" type="noConversion"/>
  </si>
  <si>
    <t>푸른산림</t>
    <phoneticPr fontId="7" type="noConversion"/>
  </si>
  <si>
    <t>(사)한국농산어촌아카데미</t>
    <phoneticPr fontId="7" type="noConversion"/>
  </si>
  <si>
    <t>(사)생태산촌</t>
    <phoneticPr fontId="7" type="noConversion"/>
  </si>
  <si>
    <t>지리산임바라지영농조합법인</t>
    <phoneticPr fontId="7" type="noConversion"/>
  </si>
  <si>
    <t>모이라 사회적협동조합
(061-751-7202)</t>
    <phoneticPr fontId="7" type="noConversion"/>
  </si>
  <si>
    <t>70%이상 수강</t>
    <phoneticPr fontId="7" type="noConversion"/>
  </si>
  <si>
    <t>임업후계자, 귀산촌 과정</t>
    <phoneticPr fontId="7" type="noConversion"/>
  </si>
  <si>
    <t>비대면
현장실습(경기, 강원, 충북)</t>
    <phoneticPr fontId="7" type="noConversion"/>
  </si>
  <si>
    <t>임업후계자 및 귀산촌 희망자</t>
    <phoneticPr fontId="7" type="noConversion"/>
  </si>
  <si>
    <t>정원치유와 함께 하는 귀산촌 아카데미</t>
    <phoneticPr fontId="7" type="noConversion"/>
  </si>
  <si>
    <t>60점 이상
(출석 80% 이상)</t>
    <phoneticPr fontId="7" type="noConversion"/>
  </si>
  <si>
    <t>(사)시니어공유경제연구원
(02-990-0720)</t>
    <phoneticPr fontId="7" type="noConversion"/>
  </si>
  <si>
    <t>2010.02.25</t>
    <phoneticPr fontId="7" type="noConversion"/>
  </si>
  <si>
    <t>임업후계자 자격요건 및 신청방법
산림경영계획서 작성법
산림정책, 사유림의 탄소흡수 기능과 탄소중립 등
가드닝 프로그램 개발 및 연구
임업후계자를 위한 디지털 ICT 기술 소개
산림자원 활용, 산림정원을 활용한 안정적 귀산촌 모델 설계 및 실습 등</t>
    <phoneticPr fontId="7" type="noConversion"/>
  </si>
  <si>
    <t>귀산촌/임업후계자 산림소득(버섯류) 창업과정</t>
    <phoneticPr fontId="7" type="noConversion"/>
  </si>
  <si>
    <t>80% 출석, 설문 10%</t>
    <phoneticPr fontId="7" type="noConversion"/>
  </si>
  <si>
    <t>귀산촌인, 임업후계자, 임업인, 산림경영 희망자 등</t>
    <phoneticPr fontId="7" type="noConversion"/>
  </si>
  <si>
    <t>대면+비대면(서울 송파구)</t>
    <phoneticPr fontId="7" type="noConversion"/>
  </si>
  <si>
    <t xml:space="preserve">산림정책의 이해
임업경영 트렌드
버섯산업의 이해와 목이버섯 재배요령
산림소득지원사업 및 관련법률
산림농장조성 및 산양삼, 표고버섯 재배요령
임업 융복합 사업화전략
</t>
    <phoneticPr fontId="7" type="noConversion"/>
  </si>
  <si>
    <t>㈜심농교육원
(02-423-0760)</t>
    <phoneticPr fontId="7" type="noConversion"/>
  </si>
  <si>
    <t>산림 활용과 지원정책
임업후계자 사업계획서 작성법
산림소득작물 재배(산채, 버섯, 수실, 특용, 조경수)
임산물 가공 및 유통
임업 현장체험(경기, 강원, 충북 권역)
임업현장 안전교육 등</t>
    <phoneticPr fontId="7" type="noConversion"/>
  </si>
  <si>
    <t>임업후계자 보수교육 과정</t>
    <phoneticPr fontId="7" type="noConversion"/>
  </si>
  <si>
    <t>비대면(zoom)</t>
    <phoneticPr fontId="7" type="noConversion"/>
  </si>
  <si>
    <t>경기대학교 산학협력단
(031-249-8971)</t>
    <phoneticPr fontId="7" type="noConversion"/>
  </si>
  <si>
    <t>충청북도 산림환경연구소
(043-220-6172)</t>
    <phoneticPr fontId="7" type="noConversion"/>
  </si>
  <si>
    <t>○ 1순위 : ‘정원치유를 위한 임업후계자 양성교육’ 수료자
○ 2순위 : 임업후계자 준비생, 예비 귀농·귀산촌인, 디지털기반 창직 희망자, 경력단절여성, 은퇴자, 청년 등</t>
    <phoneticPr fontId="7" type="noConversion"/>
  </si>
  <si>
    <t>비대면+대면(이천)</t>
    <phoneticPr fontId="7" type="noConversion"/>
  </si>
  <si>
    <t>접·삽목 기술 습득을 희망하는 자
 귀농 귀촌 및 전문 임업인이 되려는 사람
 임업종묘 기능사 취득으로 종묘업을 하려는 사람</t>
    <phoneticPr fontId="7" type="noConversion"/>
  </si>
  <si>
    <t>산림복지와 만나는 임업후계자</t>
    <phoneticPr fontId="7" type="noConversion"/>
  </si>
  <si>
    <t>비대면(zoom), 대전, 세종, 공주 숲체험원</t>
    <phoneticPr fontId="7" type="noConversion"/>
  </si>
  <si>
    <t>예비 임업후계자, 
예비 임업경영인, 
귀산촌 예정자 등</t>
    <phoneticPr fontId="7" type="noConversion"/>
  </si>
  <si>
    <t>비대면(ZOOM)</t>
    <phoneticPr fontId="7" type="noConversion"/>
  </si>
  <si>
    <t>진안
(산림조합중앙회 
진안교육원)</t>
    <phoneticPr fontId="7" type="noConversion"/>
  </si>
  <si>
    <t>임업후계자 선발 이후 3년 이내의 보수교육 대상자</t>
    <phoneticPr fontId="7" type="noConversion"/>
  </si>
  <si>
    <t>산촌의 이해와 산촌생활의 즐거움
임업후계자가 되는 방법(정의, 조건, 혜택 등)
귀산촌인이 알아야 할 토지관련 법률
산촌 사회의 이해
귀산촌인 주택 선정과 체크리스트 등
귀산촌 정원설계
농약 안전하게 사용하기
산림텃밭 조성, 임산물 활용 요리 시연 및 시식 등</t>
    <phoneticPr fontId="7" type="noConversion"/>
  </si>
  <si>
    <t>임업후계자가 되려는 자, 
교육희망자</t>
    <phoneticPr fontId="7" type="noConversion"/>
  </si>
  <si>
    <t>(사)한국산림
복합경영인협회
(010-6343-8957)</t>
    <phoneticPr fontId="7" type="noConversion"/>
  </si>
  <si>
    <t>기 수리 내역</t>
    <phoneticPr fontId="7" type="noConversion"/>
  </si>
  <si>
    <t>□ 2023년 전문교육기관 교육·훈련등 프로그램 신고 수리내역(2023.12.31. 기준)</t>
    <phoneticPr fontId="7" type="noConversion"/>
  </si>
  <si>
    <t>기 수리 과정</t>
  </si>
  <si>
    <r>
      <t>금회 수리 과정</t>
    </r>
    <r>
      <rPr>
        <sz val="16"/>
        <color rgb="FF0033CC"/>
        <rFont val="맑은 고딕"/>
        <family val="3"/>
        <charset val="129"/>
      </rPr>
      <t>(변경)</t>
    </r>
    <phoneticPr fontId="7" type="noConversion"/>
  </si>
  <si>
    <t>임업후계자교육(산지매입)과정</t>
    <phoneticPr fontId="7" type="noConversion"/>
  </si>
  <si>
    <t>(1기) 23.2.24..~2.26.
(2기) 23.3.31.~4.02.
(3기) 23.6.2.~6.3.
(4기) 23.9.1.~9.3.
(5기) 23.11.3.~23.11.5.</t>
    <phoneticPr fontId="7" type="noConversion"/>
  </si>
  <si>
    <t>임업 분야 종사 희망자</t>
    <phoneticPr fontId="7" type="noConversion"/>
  </si>
  <si>
    <t>경남(창녕, 김해)</t>
    <phoneticPr fontId="7" type="noConversion"/>
  </si>
  <si>
    <t>◦탄소중립시대 임업인의 역할
◦임야매입을 위해 우리가 알아야 할 앱, 좋은 산 고르기
◦임업후계자, 산림경영계획
◦산지매입 현장견학</t>
    <phoneticPr fontId="7" type="noConversion"/>
  </si>
  <si>
    <t>-</t>
    <phoneticPr fontId="7" type="noConversion"/>
  </si>
  <si>
    <t>임업후계자교육(산지개발)과정</t>
    <phoneticPr fontId="7" type="noConversion"/>
  </si>
  <si>
    <t>(1기) 23.3.10.~3.12.
(2기) 23.5.12.~5.14.
(3기) 23.6.30.~7.2.
(4기) 23.10.6.~10.8.</t>
    <phoneticPr fontId="7" type="noConversion"/>
  </si>
  <si>
    <t>경남(창녕, 창원, 진주)</t>
    <phoneticPr fontId="7" type="noConversion"/>
  </si>
  <si>
    <t>◦탄소중립시대 임업인의 역할
◦산림개발경영사례
◦산림사업 종합자금
◦산지개발 방향
◦산지개발 현장견학
◦유형별 산지개발
◦임업정책 보조자금</t>
    <phoneticPr fontId="7" type="noConversion"/>
  </si>
  <si>
    <t>임업후계자교육(보수)과정</t>
    <phoneticPr fontId="7" type="noConversion"/>
  </si>
  <si>
    <t>(1기) 23.4.21.~4.23.
(2기) 23.7.7.~7.9.(폐강)
(3기) 23.10.13.~10.15.(폐강)</t>
    <phoneticPr fontId="7" type="noConversion"/>
  </si>
  <si>
    <t>경남(김해)</t>
    <phoneticPr fontId="7" type="noConversion"/>
  </si>
  <si>
    <t>◦탄소중립시대 임업인의 역할
◦불법산림훼손사례
◦매목조사 이론 및 실습
◦매목조사 외업
◦산림경영을 위한 제반사항</t>
    <phoneticPr fontId="7" type="noConversion"/>
  </si>
  <si>
    <t>임업후계자교육(임산버섯)과정</t>
    <phoneticPr fontId="7" type="noConversion"/>
  </si>
  <si>
    <t>(1기) 23.4.12.~4.14.
(2기) 23.9.20.~9.33.</t>
    <phoneticPr fontId="7" type="noConversion"/>
  </si>
  <si>
    <t>경남(진주, 산청)</t>
    <phoneticPr fontId="7" type="noConversion"/>
  </si>
  <si>
    <t>◦탄소중립시대 임업인의 역할
◦임업전반에 대한 이해
◦임산버섯 이해
◦표고골목생산 기술
◦표고버섯 원목재배기술
◦목이버섯 재배기술
◦송이버섯 재배기술
◦임산버섯 재배 실습 및 견학</t>
    <phoneticPr fontId="7" type="noConversion"/>
  </si>
  <si>
    <t>임업후계자교육(산림복합경영)과정</t>
    <phoneticPr fontId="7" type="noConversion"/>
  </si>
  <si>
    <t>(1기) 23.5.17.~5.19.
(2기) 23. 10.18.~10.20.</t>
    <phoneticPr fontId="7" type="noConversion"/>
  </si>
  <si>
    <t>경남(진주)</t>
    <phoneticPr fontId="7" type="noConversion"/>
  </si>
  <si>
    <t>◦탄소중립시대 임업인의 역할
◦산림복합경영 이해
◦산채&amp;산약초 재배기술
◦산양삼 재배기술
◦산림텃밭
◦임업후계자
◦현장견학 및 실습</t>
    <phoneticPr fontId="7" type="noConversion"/>
  </si>
  <si>
    <t>임업후계자교육(수형조절)과정</t>
    <phoneticPr fontId="7" type="noConversion"/>
  </si>
  <si>
    <t>23.4.20..~6.15..</t>
    <phoneticPr fontId="7" type="noConversion"/>
  </si>
  <si>
    <t>경남(산청)</t>
    <phoneticPr fontId="7" type="noConversion"/>
  </si>
  <si>
    <t>◦탄소중립시대 임업인의 역할
◦조경수 및 대나무 특성
◦조경수 수형조절 및 분재이론
◦대나무 수형조절, 대나무 분재기술 및 실습
◦분재 디자인, 대나무 조경수, 조경수 수형, 조경수 특수전정
◦현장견학</t>
    <phoneticPr fontId="7" type="noConversion"/>
  </si>
  <si>
    <t>임업후계자교육(조경수)과정</t>
    <phoneticPr fontId="7" type="noConversion"/>
  </si>
  <si>
    <t>23.9.13.~9.15.</t>
    <phoneticPr fontId="7" type="noConversion"/>
  </si>
  <si>
    <t>◦탄소중립시대 임업인의 역할
◦임업전반에 대한 이해
◦조경수 특성 및 전망
◦조경수 병해충 방제 및 진단
◦조경수 재배기술 및 실습</t>
    <phoneticPr fontId="7" type="noConversion"/>
  </si>
  <si>
    <t>함양임업대학 교육과정</t>
    <phoneticPr fontId="7" type="noConversion"/>
  </si>
  <si>
    <t>23.6.27.~11.28.</t>
    <phoneticPr fontId="7" type="noConversion"/>
  </si>
  <si>
    <t>함양군 임산물 재배자 및 관련산업 종사자 등</t>
    <phoneticPr fontId="7" type="noConversion"/>
  </si>
  <si>
    <t>함양</t>
    <phoneticPr fontId="7" type="noConversion"/>
  </si>
  <si>
    <t>◦산림복합경영 이론
◦산지관리법 및 불법 산림훼손 사례
◦임산버섯, 산나물, 조경수 재배기술
◦임산물 발효이론, 임산물 가공 발효액 제조, 임산물을 이용한 전통주, 발효잼 등 제조
◦산지연금과 직불금, 산림을 이용한 노후 준비
◦임업경영 일반과 소득증대방안
◦산림경영계획 수립 및 실무
◦산림자원을 활용한 관광소득 증대 방안
◦지역과 산림자원의 융복합 전략 등</t>
    <phoneticPr fontId="7" type="noConversion"/>
  </si>
  <si>
    <t xml:space="preserve">70점/100점 </t>
    <phoneticPr fontId="7" type="noConversion"/>
  </si>
  <si>
    <t>임업후계자 역량강화교육</t>
    <phoneticPr fontId="7" type="noConversion"/>
  </si>
  <si>
    <t>23.7.19.~7.21.</t>
    <phoneticPr fontId="7" type="noConversion"/>
  </si>
  <si>
    <t>산림복합경영모델 및 산림소득과 산림휴양복지 등에 관심이 있는 임업후계자</t>
    <phoneticPr fontId="7" type="noConversion"/>
  </si>
  <si>
    <t>산림휴양과 치유, 숲마을정
산림소득분야 사례
산지매입
산지복지복합경영 모델림 및 지원사례</t>
    <phoneticPr fontId="7" type="noConversion"/>
  </si>
  <si>
    <t>임업후계자교육(임업과 스마트팜)</t>
    <phoneticPr fontId="7" type="noConversion"/>
  </si>
  <si>
    <t>23.10.28.~23.10.30.</t>
    <phoneticPr fontId="7" type="noConversion"/>
  </si>
  <si>
    <t>임업인, 예비 임업후계자 등</t>
    <phoneticPr fontId="7" type="noConversion"/>
  </si>
  <si>
    <t>스마트팜 이론 및 운영
데이터분석 및 운영관리
임업에 적용할 스마트팜
현장 견학</t>
    <phoneticPr fontId="7" type="noConversion"/>
  </si>
  <si>
    <t>산나물산약초재배기술</t>
    <phoneticPr fontId="7" type="noConversion"/>
  </si>
  <si>
    <t>23.3.27.~4.24.</t>
    <phoneticPr fontId="7" type="noConversion"/>
  </si>
  <si>
    <t>임업인, 예비임업인, 예비 귀산촌인, 임업에 관심이 있는 일반인</t>
    <phoneticPr fontId="7" type="noConversion"/>
  </si>
  <si>
    <t>청주(충북대학교)</t>
    <phoneticPr fontId="7" type="noConversion"/>
  </si>
  <si>
    <t>산약초 재배기술, 수실류 재배기술
약용식물의 효능 및 활용법
주요 산약초의 현황과 전망
산림버섯 및 산양삼 재배기술
산림복합경영단지 견학
산나물, 산약초를 식별하는 법, 응용하는 방법 등 실습</t>
    <phoneticPr fontId="7" type="noConversion"/>
  </si>
  <si>
    <t>90% 출석, 10% 설문</t>
    <phoneticPr fontId="7" type="noConversion"/>
  </si>
  <si>
    <t>임산물가공마케팅과정</t>
    <phoneticPr fontId="7" type="noConversion"/>
  </si>
  <si>
    <t>23.5.15.~6.19.</t>
    <phoneticPr fontId="7" type="noConversion"/>
  </si>
  <si>
    <t>산채 가공과 저장, 산나물산약초를 이용한 약선 음식
산림경영인을 위한 임산물 마케팅
임가 맞춤형 포장재 개발기업
산약초 수확후 간리 및 유통 중 품질관리
산양삼재배지 견학
SNS를 이용한 임산물 마케팅</t>
    <phoneticPr fontId="7" type="noConversion"/>
  </si>
  <si>
    <t>산림비즈니스경영과정</t>
    <phoneticPr fontId="7" type="noConversion"/>
  </si>
  <si>
    <t>23.8.28.~9.25.</t>
    <phoneticPr fontId="7" type="noConversion"/>
  </si>
  <si>
    <t>산지의 합리적 이용에 관한 이해화 산지구입 및 산지전용 이해
현대인과 산림복지
산림보호, 조림사업과 숲가꾸기
벌목작업 및 집재기술 안전관리
산림수종 분류 및 생리
수목전정의 이해</t>
    <phoneticPr fontId="7" type="noConversion"/>
  </si>
  <si>
    <t>단기고소득작물 재배 및 유통</t>
    <phoneticPr fontId="7" type="noConversion"/>
  </si>
  <si>
    <t>23.4.15.~5.13.(매주 토)</t>
    <phoneticPr fontId="7" type="noConversion"/>
  </si>
  <si>
    <t>임업인 혹은 임업에 관심있는 일반인</t>
    <phoneticPr fontId="7" type="noConversion"/>
  </si>
  <si>
    <t>순천(순천대학교 학술림)</t>
    <phoneticPr fontId="7" type="noConversion"/>
  </si>
  <si>
    <r>
      <t>임업소득작물 재배, 산림정책자금 이해, 친환경 농약, 마케팅, 가공</t>
    </r>
    <r>
      <rPr>
        <sz val="11"/>
        <color theme="1"/>
        <rFont val="MS Gothic"/>
        <family val="3"/>
        <charset val="128"/>
      </rPr>
      <t>･</t>
    </r>
    <r>
      <rPr>
        <sz val="11"/>
        <color theme="1"/>
        <rFont val="맑은 고딕"/>
        <family val="3"/>
        <charset val="129"/>
      </rPr>
      <t>유통</t>
    </r>
    <phoneticPr fontId="7" type="noConversion"/>
  </si>
  <si>
    <t>80% 수료</t>
    <phoneticPr fontId="7" type="noConversion"/>
  </si>
  <si>
    <t>산림복합경영</t>
    <phoneticPr fontId="7" type="noConversion"/>
  </si>
  <si>
    <t>23.6.3.~7.1.(매주 토)</t>
    <phoneticPr fontId="7" type="noConversion"/>
  </si>
  <si>
    <t>순천(필기, 순천대학교 학술림), 장흥(실습)</t>
    <phoneticPr fontId="7" type="noConversion"/>
  </si>
  <si>
    <r>
      <t>산림 정책 방향, 산림경영계획 수립, 친환경 농약, 마케팅, 가공</t>
    </r>
    <r>
      <rPr>
        <sz val="11"/>
        <color theme="1"/>
        <rFont val="MS Gothic"/>
        <family val="3"/>
        <charset val="128"/>
      </rPr>
      <t>･</t>
    </r>
    <r>
      <rPr>
        <sz val="11"/>
        <color theme="1"/>
        <rFont val="맑은 고딕"/>
        <family val="3"/>
        <charset val="129"/>
      </rPr>
      <t>유통</t>
    </r>
    <phoneticPr fontId="7" type="noConversion"/>
  </si>
  <si>
    <t>80% 수료</t>
  </si>
  <si>
    <r>
      <t>귀농</t>
    </r>
    <r>
      <rPr>
        <sz val="11"/>
        <color theme="1"/>
        <rFont val="MS Gothic"/>
        <family val="3"/>
        <charset val="128"/>
      </rPr>
      <t>･</t>
    </r>
    <r>
      <rPr>
        <sz val="11"/>
        <color theme="1"/>
        <rFont val="맑은 고딕"/>
        <family val="3"/>
        <charset val="129"/>
      </rPr>
      <t>귀산촌 정착지원</t>
    </r>
    <phoneticPr fontId="7" type="noConversion"/>
  </si>
  <si>
    <t>23.8.26.~9.23.(매주 토)</t>
    <phoneticPr fontId="7" type="noConversion"/>
  </si>
  <si>
    <t>순천(필기, 순천대학교 학술림), 순천, 강진(실습)</t>
    <phoneticPr fontId="7" type="noConversion"/>
  </si>
  <si>
    <r>
      <t>귀산촌 정착 지원, 소득 작물, 친환경 농약, 마케팅, 가공</t>
    </r>
    <r>
      <rPr>
        <sz val="11"/>
        <color theme="1"/>
        <rFont val="MS Gothic"/>
        <family val="3"/>
        <charset val="128"/>
      </rPr>
      <t>･</t>
    </r>
    <r>
      <rPr>
        <sz val="11"/>
        <color theme="1"/>
        <rFont val="맑은 고딕"/>
        <family val="3"/>
        <charset val="129"/>
      </rPr>
      <t xml:space="preserve">유통 </t>
    </r>
    <phoneticPr fontId="7" type="noConversion"/>
  </si>
  <si>
    <t>단기고소득작물 재배 및 유통(난대수종)</t>
    <phoneticPr fontId="7" type="noConversion"/>
  </si>
  <si>
    <t>23.4.8.~5.6.(매주 토)</t>
    <phoneticPr fontId="7" type="noConversion"/>
  </si>
  <si>
    <r>
      <t>임업소득작물 재배, 난대수종 제시 및 교육, 산림정책자금 이해, 친환경 농약, 마케팅, 가공</t>
    </r>
    <r>
      <rPr>
        <sz val="11"/>
        <color theme="1"/>
        <rFont val="MS Gothic"/>
        <family val="3"/>
        <charset val="128"/>
      </rPr>
      <t>･</t>
    </r>
    <r>
      <rPr>
        <sz val="11"/>
        <color theme="1"/>
        <rFont val="맑은 고딕"/>
        <family val="3"/>
        <charset val="129"/>
      </rPr>
      <t>유통</t>
    </r>
    <phoneticPr fontId="7" type="noConversion"/>
  </si>
  <si>
    <t>산나물 재배기술 과정</t>
    <phoneticPr fontId="7" type="noConversion"/>
  </si>
  <si>
    <t>23.1.30.~1.31</t>
    <phoneticPr fontId="7" type="noConversion"/>
  </si>
  <si>
    <t>거창군 임업후계자협회 회원</t>
    <phoneticPr fontId="7" type="noConversion"/>
  </si>
  <si>
    <t>경북 영주(한국임업진흥원 산양삼 산약초 홍보 교육관)</t>
    <phoneticPr fontId="7" type="noConversion"/>
  </si>
  <si>
    <t>(이론) 산나물정원의 이해와 조성, 식물의 생육특성 등
(실습) 산나물 재배 실습(종자채취, 정선, 저장, 파종 등, 삽목 등)</t>
    <phoneticPr fontId="7" type="noConversion"/>
  </si>
  <si>
    <t>임산물 마케팅 교육(초급단계)</t>
    <phoneticPr fontId="7" type="noConversion"/>
  </si>
  <si>
    <t>23.6.14.~6.16.</t>
    <phoneticPr fontId="7" type="noConversion"/>
  </si>
  <si>
    <t>○ 임업단체, 농업회사법인, 귀산촌(예정)자 등
  * 온라인 유통채널 입점경험이 없는 자, 직거래장터를 통한 임산물 판매(예정)자</t>
    <phoneticPr fontId="7" type="noConversion"/>
  </si>
  <si>
    <t>서울(역삼)</t>
    <phoneticPr fontId="7" type="noConversion"/>
  </si>
  <si>
    <t>· 최신 식품 소비트렌드 및 상품경쟁력 강화
· 최신 식품관련법규 및 표시기준 안내
· (실습) 온라인 스토어 개설방법 
· 임업기업의 ESG 전략 수립 및 실천전략 
· (실습) 적중률을 높이는 상품기획
· (실습) 구매를 부르는 상품사진 찍기(기초편)
· (실습) 스토리텔링 기반 상세페이지 제작
· (실습) 직거래 장터를 통한 판매전략
· (실습) 온라인 스토어 운영·활용방법</t>
    <phoneticPr fontId="7" type="noConversion"/>
  </si>
  <si>
    <t>임산물 마케팅 교육(도약단계)</t>
    <phoneticPr fontId="7" type="noConversion"/>
  </si>
  <si>
    <t>23.6.28.~6.30.</t>
    <phoneticPr fontId="7" type="noConversion"/>
  </si>
  <si>
    <t>○ 임업단체, 농업회사법인 등
 ○ 온라인 유통채널을 통한 임산물거래가 가능한자
   * 스마트스토어 운영자, 자사몰 운영자 등
   * 임산물 상품 상세페이지 보유자</t>
    <phoneticPr fontId="7" type="noConversion"/>
  </si>
  <si>
    <t>· 최신 식품 소비트렌드 및 상품경쟁력 강화
· (실습) 상품 벤치마킹
· (실습) 기업별 스토어 및 상품 진단
· 임업기업의 ESG 전략 수립 및 실천전략
· (실습) 상품기획 및 개발 실습, 발표
· (실습) 임산물 마케팅 성공사례 및 실습
· 최신 식품관련법규 및 표시기준 안내
· [정책관련] 산림분야 지원사업 안내
· (실습) 포장디자인 트렌드 및 컨설팅</t>
    <phoneticPr fontId="7" type="noConversion"/>
  </si>
  <si>
    <t>산양삼 재배기술과정(영주)</t>
    <phoneticPr fontId="7" type="noConversion"/>
  </si>
  <si>
    <t>23.3.~10</t>
    <phoneticPr fontId="7" type="noConversion"/>
  </si>
  <si>
    <t>(예비)임업인, (예비)귀산촌인, 임업 관심이 있는 일반인</t>
  </si>
  <si>
    <t>영주</t>
    <phoneticPr fontId="7" type="noConversion"/>
  </si>
  <si>
    <t>(이론) 산양삼의 이해 및 효능, 재배관리 등
(실습) 종묘 생산 및 채굴, 가공 등
(견학) 산양삼 재배 선진지 등 현장</t>
    <phoneticPr fontId="7" type="noConversion"/>
  </si>
  <si>
    <t>산양삼 재배기술과정(평창)</t>
    <phoneticPr fontId="7" type="noConversion"/>
  </si>
  <si>
    <t>(1기)23.4.~6.
(2기)23.7.~10</t>
    <phoneticPr fontId="7" type="noConversion"/>
  </si>
  <si>
    <t>평창</t>
    <phoneticPr fontId="7" type="noConversion"/>
  </si>
  <si>
    <t>산양삼 재배기술과정(남원)</t>
    <phoneticPr fontId="7" type="noConversion"/>
  </si>
  <si>
    <t>(1기)23.4.~6
(2기)23.7~10</t>
    <phoneticPr fontId="7" type="noConversion"/>
  </si>
  <si>
    <t>남원</t>
    <phoneticPr fontId="7" type="noConversion"/>
  </si>
  <si>
    <t>단기임산물 재배·경영과정(부여)</t>
    <phoneticPr fontId="7" type="noConversion"/>
  </si>
  <si>
    <t>부여</t>
    <phoneticPr fontId="7" type="noConversion"/>
  </si>
  <si>
    <t>(이론) 산림정책, 지원제도, 임산물 재배 및 가공유통 노하우
(실습) 임산물 6대 품목 위주 재배관리 실습
(견학) 선지 임가 및 유통 가공센터 등 현장</t>
    <phoneticPr fontId="7" type="noConversion"/>
  </si>
  <si>
    <t>산양삼·산약초 CEO과정</t>
    <phoneticPr fontId="7" type="noConversion"/>
  </si>
  <si>
    <t xml:space="preserve"> 임업진흥원 교육센터 수료자, 전문임업인(임업후계자, 독림가, 신지식임업인 등) 5년 이상 지정자</t>
    <phoneticPr fontId="7" type="noConversion"/>
  </si>
  <si>
    <t>평창, 충주, 영주</t>
    <phoneticPr fontId="7" type="noConversion"/>
  </si>
  <si>
    <t>(이론) 산림정책, 마케팅 전략, 법인설립 및 세법 등
(견학) 임업 현장 밀 시설
(컨설팅) 교육색 임가 방문 상호 의견 토론</t>
    <phoneticPr fontId="7" type="noConversion"/>
  </si>
  <si>
    <t>귀산촌 아카데미</t>
    <phoneticPr fontId="7" type="noConversion"/>
  </si>
  <si>
    <t>23.3.~11</t>
    <phoneticPr fontId="7" type="noConversion"/>
  </si>
  <si>
    <t>귀산촌 관심자, 예비 임업인 등 일반국민</t>
    <phoneticPr fontId="7" type="noConversion"/>
  </si>
  <si>
    <r>
      <t>∘ (지원정책</t>
    </r>
    <r>
      <rPr>
        <sz val="11"/>
        <color theme="1"/>
        <rFont val="MS Gothic"/>
        <family val="3"/>
        <charset val="128"/>
      </rPr>
      <t>･</t>
    </r>
    <r>
      <rPr>
        <sz val="11"/>
        <color theme="1"/>
        <rFont val="맑은 고딕"/>
        <family val="3"/>
        <charset val="129"/>
      </rPr>
      <t>제도) 지역별 산촌 특성, 귀산촌 지원정책 및 제도 안내
∘ (준비전략) 노후준비 재무전략, 정착지역 탐색, 임야선정 방법 등
∘ (유형별 귀산촌전략) 전원생활형, 임산물생산형, 창업형 기술 및 노하우
∘ (산촌STORY) 귀산촌 우수사례(산촌마을, 산촌공동체 이달의 임업인 등) 소개</t>
    </r>
    <phoneticPr fontId="7" type="noConversion"/>
  </si>
  <si>
    <t>80%이상 출석</t>
    <phoneticPr fontId="7" type="noConversion"/>
  </si>
  <si>
    <t>2023년 산나물정원 조성과정</t>
    <phoneticPr fontId="7" type="noConversion"/>
  </si>
  <si>
    <t xml:space="preserve">(1기) 23.4.10.~4.14.
(2기) 23.5.15.~5.19.
(3기) 23.9.11.~9.15. </t>
    <phoneticPr fontId="7" type="noConversion"/>
  </si>
  <si>
    <t>귀산촌 희망자, 예비 임업인</t>
    <phoneticPr fontId="7" type="noConversion"/>
  </si>
  <si>
    <t>(이론) 산나물정원의 이해와 조성, 식물의 생육특성 등
(실습) 산나물 재배 실습, 정원 만들기 실습(돌, 잔디, 판석, 목재 등)
(견학) 우수재배 임가 현장 견학</t>
    <phoneticPr fontId="7" type="noConversion"/>
  </si>
  <si>
    <t>70%이상 출석</t>
    <phoneticPr fontId="7" type="noConversion"/>
  </si>
  <si>
    <t>2023년 산나물정원 및 요리체험 교실</t>
    <phoneticPr fontId="7" type="noConversion"/>
  </si>
  <si>
    <t>23.5.3.~5.4.</t>
    <phoneticPr fontId="7" type="noConversion"/>
  </si>
  <si>
    <t>영주</t>
  </si>
  <si>
    <t>(이론) 산나물정원의 이해와 조성, 식물의 생육특성
(실습) 텃밭상자 만들기, 산나물 식재 및 채취, 요리 실습</t>
    <phoneticPr fontId="7" type="noConversion"/>
  </si>
  <si>
    <t>2023년 산림과학고 학생 대상 산나물정원 만들기 과정</t>
    <phoneticPr fontId="7" type="noConversion"/>
  </si>
  <si>
    <t>23.6.12.~6.14.</t>
    <phoneticPr fontId="7" type="noConversion"/>
  </si>
  <si>
    <t>한국산림과학고등학교 재학생</t>
    <phoneticPr fontId="7" type="noConversion"/>
  </si>
  <si>
    <t>(이론) 식물의 생육특성, 임산물 재배 방법 및 자재 활용
(실습) 식물의 번식, 종자저장 및 파종, 삼목 실습 등</t>
    <phoneticPr fontId="7" type="noConversion"/>
  </si>
  <si>
    <t>2023년 영주시민 임산물 재배교육</t>
    <phoneticPr fontId="7" type="noConversion"/>
  </si>
  <si>
    <t>23.9.12.~10.24.</t>
    <phoneticPr fontId="7" type="noConversion"/>
  </si>
  <si>
    <t>영주시 거주자, (예비)임업인</t>
    <phoneticPr fontId="7" type="noConversion"/>
  </si>
  <si>
    <t xml:space="preserve">(이론) 임산물의 특성, 효능, 재배관리, 산림상식 등
(실습) 임산물 식재 및 포지관리
(견학) 임산물 복합경영단지(수목원) 등 현장 체험 </t>
    <phoneticPr fontId="7" type="noConversion"/>
  </si>
  <si>
    <t>산나물 재배생산</t>
    <phoneticPr fontId="7" type="noConversion"/>
  </si>
  <si>
    <t>23.5.18.~6.15.</t>
    <phoneticPr fontId="7" type="noConversion"/>
  </si>
  <si>
    <t>임업인, 예비 귀산촌인, 임업 관심자</t>
    <phoneticPr fontId="7" type="noConversion"/>
  </si>
  <si>
    <t>강원도 화천</t>
    <phoneticPr fontId="7" type="noConversion"/>
  </si>
  <si>
    <t>임업기계장비 사용법 및 산림현장 유의사항 등
산나물류 재배 환경 및 생육특성, 정원 조성방법 등
곰취, 곤드레 종묘 생육관리 및 재배관리</t>
    <phoneticPr fontId="7" type="noConversion"/>
  </si>
  <si>
    <t>임산물 가공교육(기초과정)</t>
    <phoneticPr fontId="7" type="noConversion"/>
  </si>
  <si>
    <t>23.11.20.~23.11.21</t>
    <phoneticPr fontId="7" type="noConversion"/>
  </si>
  <si>
    <t>임산물 가공 기초교육 이수를 희망하는 임업인 등</t>
    <phoneticPr fontId="7" type="noConversion"/>
  </si>
  <si>
    <t>청정임산물과 K-Forest Food
임산물 가공산업 현황
임산물 가공상품화 우수사례
식품위생법과 HACCP의 이해
임산물 발효 가공 이론 및 실습</t>
    <phoneticPr fontId="7" type="noConversion"/>
  </si>
  <si>
    <t>임산물 가공교육(심화과정)</t>
    <phoneticPr fontId="7" type="noConversion"/>
  </si>
  <si>
    <t>23.11.22.~23.11.24</t>
    <phoneticPr fontId="7" type="noConversion"/>
  </si>
  <si>
    <t>임산물 가공산업 종사자 혹은 가공창업희망자</t>
    <phoneticPr fontId="7" type="noConversion"/>
  </si>
  <si>
    <t>청정임산물과 K-Forest Food
산양삼 등 청정임산물 가공산업 현황
임산물 가공상품 기획
식품위생법과 HACCP의 이해
식품산업 및 임산물 가공산업 성공사례
가공장비 운용 실습</t>
    <phoneticPr fontId="7" type="noConversion"/>
  </si>
  <si>
    <t>2023 산림과 함께하는 귀산 기본교육</t>
    <phoneticPr fontId="7" type="noConversion"/>
  </si>
  <si>
    <t>(1,2기)23.6
(3,4기)23.10.5.~11.16.</t>
    <phoneticPr fontId="7" type="noConversion"/>
  </si>
  <si>
    <t>예비 귀산인 및 귀산에 관심있는 누구나</t>
    <phoneticPr fontId="7" type="noConversion"/>
  </si>
  <si>
    <t>서울, 서초, 과천</t>
    <phoneticPr fontId="7" type="noConversion"/>
  </si>
  <si>
    <t>임산물생산분야 NCS 소개, 임업후계자로부터 듣는 귀산촌 준비과정, 산림경영정보 알라보기, 주요 산채 육묘관리와 이용, 산림경영계획 수립 및 활용 등</t>
    <phoneticPr fontId="7" type="noConversion"/>
  </si>
  <si>
    <t>임업 및 귀산촌 고소득 사업교육 훈련</t>
    <phoneticPr fontId="7" type="noConversion"/>
  </si>
  <si>
    <t>(1기) 2023.1.7.~1.21
(2기) 2023.2.4.~2.18
(3기) 2023.3.4.~4.18.
(4기) 2023.4.1.~4.15.
(5기) 2023.4.29..~4.15.
(6기) 2023.5.27.~6.6.
(7기) 2023.6.24.~7.8.
(8기) 2023.7.22.~8.5.
(9기) 2023.8.19.~9.2.
(10기) 2023.9.16.~9.30.
(11기) 2023.10.14.~10.28.
(12기) 2023.11.11.~11.25.
(13기) 2023.12.9.~12.23.</t>
    <phoneticPr fontId="7" type="noConversion"/>
  </si>
  <si>
    <t>퇴직 후 제2의 삶을 찾는 사람
도시 삶에서 벗어나 자연의 삶을 원하는 사람</t>
    <phoneticPr fontId="7" type="noConversion"/>
  </si>
  <si>
    <t>60
 40
 20</t>
    <phoneticPr fontId="7" type="noConversion"/>
  </si>
  <si>
    <t>36
 24
 12</t>
    <phoneticPr fontId="7" type="noConversion"/>
  </si>
  <si>
    <t>24
16
8</t>
    <phoneticPr fontId="7" type="noConversion"/>
  </si>
  <si>
    <t>20
10
10</t>
    <phoneticPr fontId="7" type="noConversion"/>
  </si>
  <si>
    <r>
      <t xml:space="preserve"> 23.4.28~4.30
23.8.25~8.27
23.11.17~11.19
</t>
    </r>
    <r>
      <rPr>
        <sz val="11"/>
        <color rgb="FF0033CC"/>
        <rFont val="맑은 고딕"/>
        <family val="3"/>
        <charset val="129"/>
      </rPr>
      <t/>
    </r>
    <phoneticPr fontId="7" type="noConversion"/>
  </si>
  <si>
    <t>23.1.9.~1.16.
23.2.6.~2.11
22.3.6.~3.11.
23.5.8.~5.13.
23.7.3.~7.8.
23.10.16.~10.21.
23.12.18.~12.23.</t>
    <phoneticPr fontId="7" type="noConversion"/>
  </si>
  <si>
    <t>23.1.27.~1.29.
23.2.24.~2.26.
23.3.24.~3.26.
23.6.2.~6.4.
23.9.15.~9.17.
23.11.3.~11.5.
23.12.1.~12.3.</t>
    <phoneticPr fontId="7" type="noConversion"/>
  </si>
  <si>
    <t>23.1.13.~1.15.
23.4.14.~4.16.
23.9.22.~9.24.
23.11.10.~11.12.</t>
    <phoneticPr fontId="7" type="noConversion"/>
  </si>
  <si>
    <t>귀산촌/임업 SNS마케팅(임업후계자)</t>
    <phoneticPr fontId="7" type="noConversion"/>
  </si>
  <si>
    <t>(1기) 23.1.24.~1.29.
(2기) 23.3.21.~3.26.
(3기) 23.8.22.~8.27.
(4기)23.11.21.~11.26.</t>
    <phoneticPr fontId="7" type="noConversion"/>
  </si>
  <si>
    <t>산림경영농장의 이해 및 마케팅 전략
다양한 SNS 채널 분석
같은 상품도 눈에 띄게 만드는 차별화 전략
같은 상품도 고화질로 보이게 만드는 스토리텔링 전략
나만의 스토리를 녹인 블로그 운영 전략
전문성이 돋보이는 인스타그램 운영 전략
네이버에 내 상점 운영 전략
상품의 가치를 높이는 사진 활영 전략
임업후계자 실무 법률</t>
    <phoneticPr fontId="7" type="noConversion"/>
  </si>
  <si>
    <t>임산물 가공 창업 실무(임업후계자)</t>
    <phoneticPr fontId="7" type="noConversion"/>
  </si>
  <si>
    <t>(1기) 23.2.3.~2.5.
(2기) 23.6.9.~6.11.
(3기) 23.12.8.~12.10.</t>
    <phoneticPr fontId="7" type="noConversion"/>
  </si>
  <si>
    <t>∘임산물 가공품 창업과정 및 식품산업 일반
∘가공기술에 따른 기존제품 분석 및 직접생산물에 따른 제품 설정
∘생산임산물에 따른 가공상품 기획, 트렌드분석, 브랜딩, 패키징, 마케팅, 원가계산 방법
∘임산물을 활용한 치유음식 소개 및 레시피 정리
∘임산물 가공공장 사례
∘인터넷 유통을 위한 스마트 스토어개설, 상세페이지 제작 등
∘약초, 허브를 사용한 아로마 테라피 이론 및 실용제품
∘영업허가, 사업자등록, 세무회계
∘제철 임산물 활용 가공, 패키징 실습
∘임산품 활용 아로마테라피 제품(화장품, 비누 등) 만들기 및 패키징 실습
∘조별 퍼실리테이션(네이밍, 헤드카피, 제품설명서 만들기 실습)
∘조별 상품 품평회개최, 판매 실습, 평가 및 토론</t>
    <phoneticPr fontId="7" type="noConversion"/>
  </si>
  <si>
    <t>산촌체험_산촌체험과 임업소득과정</t>
    <phoneticPr fontId="7" type="noConversion"/>
  </si>
  <si>
    <t>23.5.22.~5.24.</t>
    <phoneticPr fontId="7" type="noConversion"/>
  </si>
  <si>
    <t>귀산촌 관심자, 예비임업인</t>
    <phoneticPr fontId="7" type="noConversion"/>
  </si>
  <si>
    <t>경기 가평</t>
    <phoneticPr fontId="7" type="noConversion"/>
  </si>
  <si>
    <t>∘산촌 및 임업의 이해, 임업지원정책, 산림트렌드 의 이해와 전략수립,  품목이론 및 실습(버섯재배, 산채재배 기술 등), 산림자원 활용 협동조합 사례, 귀산촌선배 와의 대화, 임산물과 귀산촌민박 등</t>
    <phoneticPr fontId="7" type="noConversion"/>
  </si>
  <si>
    <t>단기 임산물과 임업소득과정</t>
    <phoneticPr fontId="7" type="noConversion"/>
  </si>
  <si>
    <t>23.10.16.~10.18.</t>
    <phoneticPr fontId="7" type="noConversion"/>
  </si>
  <si>
    <t>귀산촌 및 임업후계자 희망자 등</t>
    <phoneticPr fontId="7" type="noConversion"/>
  </si>
  <si>
    <t>산촌 및 임업의 이해, 임업지원정책, 표고버섯 재배, 산채 재배기술, 산림자원 활용사례, 귀산촌 선배들과의 대화, 임산물과 귀산촌 민박 등</t>
    <phoneticPr fontId="7" type="noConversion"/>
  </si>
  <si>
    <t>80% 이상 수료</t>
    <phoneticPr fontId="7" type="noConversion"/>
  </si>
  <si>
    <t>서천군 임업경영인 역량 강화교육</t>
    <phoneticPr fontId="7" type="noConversion"/>
  </si>
  <si>
    <t>23.3.30.~3.31.</t>
    <phoneticPr fontId="7" type="noConversion"/>
  </si>
  <si>
    <t xml:space="preserve">○ 서천군 임업인 및 서천군 귀산촌인 중 산림경영에 관심이 있는 자 </t>
    <phoneticPr fontId="7" type="noConversion"/>
  </si>
  <si>
    <t>서천</t>
    <phoneticPr fontId="7" type="noConversion"/>
  </si>
  <si>
    <t>∘ 임업직불지원제도,임업경영체등록,[이론1시간, ]
∘산림융복합경영, 6차산업  [이론2시간, 실습견학2]
∘ 산림융복합경영에적합한 수실류[밤] 소개및재배기술[이론2, 실습견학3 ]
∘산림융복합경영에적합한 버섯류[표고] 소개및재배기술[이론2, 실습견학3 ]
∘ 임산물 수확후관리기술 산지;가공유통센터[이론2, 실습견학2 ]</t>
    <phoneticPr fontId="7" type="noConversion"/>
  </si>
  <si>
    <t>23년 부여군임업인 역량강화교육</t>
    <phoneticPr fontId="7" type="noConversion"/>
  </si>
  <si>
    <t>23.7.10~7.12</t>
    <phoneticPr fontId="7" type="noConversion"/>
  </si>
  <si>
    <t xml:space="preserve">○ 부여군 임업인 및 부여군 귀산촌인 중 교육희망 자 </t>
    <phoneticPr fontId="7" type="noConversion"/>
  </si>
  <si>
    <t>수실류(밤나무) 재배 기술, 약초 재비 기초이론
왕대추 재배 기술, 표고버섯 재배 기술, 유망 산채소개
두릅, 취나물 재배 기술 등</t>
    <phoneticPr fontId="7" type="noConversion"/>
  </si>
  <si>
    <t>굿뜨래알밤 두레사업단 조직 육성 및 경영 마케팅 교육</t>
    <phoneticPr fontId="7" type="noConversion"/>
  </si>
  <si>
    <t>23.8.16.~8.18.</t>
    <phoneticPr fontId="7" type="noConversion"/>
  </si>
  <si>
    <t>○ 밤재배 임업인 및 귀산촌인 중 두레사업단참여 교육희망자</t>
    <phoneticPr fontId="7" type="noConversion"/>
  </si>
  <si>
    <t>부여밤클러스터 사업방향 및 산림그루 경영체 육성
밤나무 접목, 묘목관리 전지전정 기술
두레사업단조직 육성
식물의 번식 기초 및 밤나무 병충해 관리 기술
밤재배 임지 토양관리 기술
임산물 수확 후 관리 등</t>
    <phoneticPr fontId="7" type="noConversion"/>
  </si>
  <si>
    <t>70% 이상수료</t>
    <phoneticPr fontId="7" type="noConversion"/>
  </si>
  <si>
    <t>단기임산물 소득증대과정</t>
    <phoneticPr fontId="7" type="noConversion"/>
  </si>
  <si>
    <t>23.6.12~6.17</t>
    <phoneticPr fontId="7" type="noConversion"/>
  </si>
  <si>
    <t>임업인 및 예비임업인</t>
    <phoneticPr fontId="7" type="noConversion"/>
  </si>
  <si>
    <t>광양, 산청, 장흥</t>
    <phoneticPr fontId="7" type="noConversion"/>
  </si>
  <si>
    <r>
      <t>◦ 산림과 임업 기초지식
   : 산촌과 임업의 이해, 임업정책 및 임업인 지원정책, 임업을 위한 부동산
◦ 소득작물 및 산림복합경영
   : 산림 6차산업의 이해, 산양삼 재배기술과 유통, 버섯류 재배기술, 다래</t>
    </r>
    <r>
      <rPr>
        <sz val="11"/>
        <color theme="1"/>
        <rFont val="MS Gothic"/>
        <family val="3"/>
        <charset val="128"/>
      </rPr>
      <t>･</t>
    </r>
    <r>
      <rPr>
        <sz val="11"/>
        <color theme="1"/>
        <rFont val="맑은 고딕"/>
        <family val="3"/>
        <charset val="129"/>
      </rPr>
      <t>돌배</t>
    </r>
    <r>
      <rPr>
        <sz val="11"/>
        <color theme="1"/>
        <rFont val="MS Gothic"/>
        <family val="3"/>
        <charset val="128"/>
      </rPr>
      <t>･</t>
    </r>
    <r>
      <rPr>
        <sz val="11"/>
        <color theme="1"/>
        <rFont val="맑은 고딕"/>
        <family val="3"/>
        <charset val="129"/>
      </rPr>
      <t>산야초류 재배 및 가공기술, 산림자원 소득화전략, 산림소득품목의 이래, 산림복합경영의 전망과 실행전략, 산나물류 재배기술, 조경수 재배기술 등
◦ 임산물 가공 및 유통</t>
    </r>
    <r>
      <rPr>
        <sz val="11"/>
        <color theme="1"/>
        <rFont val="MS Gothic"/>
        <family val="3"/>
        <charset val="128"/>
      </rPr>
      <t>･</t>
    </r>
    <r>
      <rPr>
        <sz val="11"/>
        <color theme="1"/>
        <rFont val="맑은 고딕"/>
        <family val="3"/>
        <charset val="129"/>
      </rPr>
      <t>마케팅, 사업설계
   : 임산물 가공식품 개발, 임산물 온라인 유통 및 마케팅, 사업설계서 작성</t>
    </r>
    <phoneticPr fontId="7" type="noConversion"/>
  </si>
  <si>
    <t>고로쇠 수액 전문교육과정</t>
    <phoneticPr fontId="7" type="noConversion"/>
  </si>
  <si>
    <t>23.9.13~9.15.</t>
    <phoneticPr fontId="7" type="noConversion"/>
  </si>
  <si>
    <t>광양, 산천</t>
    <phoneticPr fontId="7" type="noConversion"/>
  </si>
  <si>
    <r>
      <t>◦ 고로쇠나무 수액관련 기초지식
   : 종류 및 특징, 수액채취에 따른 임목생육, 수액의 효능, 출수량에 영향을 미치는 환경요인, 병해충, 수액채취 및 관리사업 실행요령, 고로쇠수액 정책 및 행정사항, 기후변화에 따른 출수량 변화 연구
◦ 고로쇠나무 조림지관리 및 산림복합경영
   : 고로쇠나무 묘목연구, 조림지 관리방안, 고로쇠수액과 6차산업 사례연구
◦ 고로쇠수액 가공 및 유통</t>
    </r>
    <r>
      <rPr>
        <sz val="11"/>
        <color theme="1"/>
        <rFont val="MS Gothic"/>
        <family val="3"/>
        <charset val="128"/>
      </rPr>
      <t>･</t>
    </r>
    <r>
      <rPr>
        <sz val="11"/>
        <color theme="1"/>
        <rFont val="맑은 고딕"/>
        <family val="3"/>
        <charset val="129"/>
      </rPr>
      <t>마케팅
   : 선진지 및 우리나라 고로쇠 수액 가공식품 개발사례, 고로쇠나무 수액의 온라인 유통 및 마케팅</t>
    </r>
    <phoneticPr fontId="7" type="noConversion"/>
  </si>
  <si>
    <t>미래농산업 CEO 산림경영 과정</t>
    <phoneticPr fontId="7" type="noConversion"/>
  </si>
  <si>
    <t>23.3.~12월</t>
    <phoneticPr fontId="7" type="noConversion"/>
  </si>
  <si>
    <t>농업의 경력이 있는 지역 농업인 또는 농업 예정인 지역 주민</t>
    <phoneticPr fontId="7" type="noConversion"/>
  </si>
  <si>
    <t>전주(농수산대학교)</t>
    <phoneticPr fontId="7" type="noConversion"/>
  </si>
  <si>
    <t>산림정책, 산업동향 및 복합경영 이해
산림경영계획서 작성의 이해
유실수, 특용수, 산채류 등 단기소득 임산물 재배기술 및 병해충 관리
임산물 가공, 유통, 마케팅 기법
임산물 생산농가 현장학습</t>
    <phoneticPr fontId="7" type="noConversion"/>
  </si>
  <si>
    <t>수료논문 30%
출석 70%</t>
    <phoneticPr fontId="7" type="noConversion"/>
  </si>
  <si>
    <t>2023년 임산물소비촉진 교육</t>
    <phoneticPr fontId="7" type="noConversion"/>
  </si>
  <si>
    <t>(1기) 23.5.15.~5.19.</t>
    <phoneticPr fontId="7" type="noConversion"/>
  </si>
  <si>
    <t>○ 임업교육을 통하여 지속가능한 산림자원을 실질적으로 활용하는 자
 ○ 임업에 관심 있는 모든 자, 전문임업인</t>
    <phoneticPr fontId="7" type="noConversion"/>
  </si>
  <si>
    <t>대전, 세종</t>
    <phoneticPr fontId="7" type="noConversion"/>
  </si>
  <si>
    <t>◦산림정책과 임산물활용 마케팅 전략에 대한 교육
◦산림복합경영 및 임산물소득증대 교육을 회원들이 현장을 방문하여   직접 재배방법과 이론교육 실시
◦임산물의 유통, 홍보, 마케팅 교육, : 대형마트에 대한 전문가 교육
◦임산물 생산 유통 성공사례 및 모델 소개</t>
    <phoneticPr fontId="7" type="noConversion"/>
  </si>
  <si>
    <t>(2기) 23.12.11.~23.12.12.</t>
    <phoneticPr fontId="7" type="noConversion"/>
  </si>
  <si>
    <t>2023년 산림경영모델학교</t>
    <phoneticPr fontId="7" type="noConversion"/>
  </si>
  <si>
    <t>(1기) 23.7.10.~7.14.
(2기) 23.7.20.~7.21
(3기) 23.9.12~9.14.
(4기) 23.9.18.~9.20.</t>
    <phoneticPr fontId="7" type="noConversion"/>
  </si>
  <si>
    <t>(1기) 논산
(2기) 천안
(3기) 강릉
(4기) 홍천</t>
    <phoneticPr fontId="7" type="noConversion"/>
  </si>
  <si>
    <t>◦산림정책방향과 사유림경영의 목표 설정
◦단기소득임산물의 생산 가공 판매등의 이해 교육
◦임업기계의 이론 및 운용, 관리방법 교육
◦숲경영체험림에 대한 이해 및 절차</t>
    <phoneticPr fontId="7" type="noConversion"/>
  </si>
  <si>
    <t>(1기) 40
(2기) 12
(3기) 25
(4기) 20</t>
    <phoneticPr fontId="7" type="noConversion"/>
  </si>
  <si>
    <t>(1기) 40
(2기) 300
(3기) 15
(4기) 20</t>
    <phoneticPr fontId="7" type="noConversion"/>
  </si>
  <si>
    <t>산림최고경영자(CEO)과정</t>
    <phoneticPr fontId="7" type="noConversion"/>
  </si>
  <si>
    <t>23.3.3~11.25.</t>
    <phoneticPr fontId="7" type="noConversion"/>
  </si>
  <si>
    <t>임업경영종사자, 귀농/귀촌자, 임업후계자, 은퇴자 등 산림에 관심 있는자</t>
    <phoneticPr fontId="7" type="noConversion"/>
  </si>
  <si>
    <t>충남부여, 천안, 금산, 경기도 여주, 충북 음석, 서울, 전북 익산, 충남 공주</t>
    <phoneticPr fontId="7" type="noConversion"/>
  </si>
  <si>
    <t>존경받는 산림 CEO의 길, 산림문화의 이해
조경수 전지전정, 산양삼 재배기술, 양묘산업의 발전방향
수목장 조성, 산림복합경영, 임산물 식품가공과 유통
산림소득과 6차 산업, 사유림 산림경영계획, 산약초 병해충관리
SNS를 활용한 산림경영 및 홍보마케팅, 목조주택 및 건축 등
전국 주요 임업 현장 등 다양한 현장견학 및 체험 활동</t>
    <phoneticPr fontId="7" type="noConversion"/>
  </si>
  <si>
    <t>70%이상 수료, 
졸업보고서 제출</t>
    <phoneticPr fontId="7" type="noConversion"/>
  </si>
  <si>
    <t>산채 재배기술 전문가과정</t>
    <phoneticPr fontId="7" type="noConversion"/>
  </si>
  <si>
    <t>23.5.9.~5.31.</t>
    <phoneticPr fontId="7" type="noConversion"/>
  </si>
  <si>
    <t>산채에 관심있는 초보 임업인</t>
    <phoneticPr fontId="7" type="noConversion"/>
  </si>
  <si>
    <t>대전</t>
    <phoneticPr fontId="7" type="noConversion"/>
  </si>
  <si>
    <t>단기 임산물 재배현황 및 지원정책
산채류의 재배기술, 토양 및 병해충 관리, 선진재배농가 현장학습
홍보마케팅, 친환경 포장, 임업인 안전관리 등</t>
    <phoneticPr fontId="7" type="noConversion"/>
  </si>
  <si>
    <t>2023년 금산군 임업대학(초급반)</t>
    <phoneticPr fontId="7" type="noConversion"/>
  </si>
  <si>
    <t>23.5.~12.</t>
    <phoneticPr fontId="7" type="noConversion"/>
  </si>
  <si>
    <t>금산군 관내 거주자, 금산군 임업후계자, 관내 임야소유자 중 희망자</t>
    <phoneticPr fontId="7" type="noConversion"/>
  </si>
  <si>
    <t>금산</t>
    <phoneticPr fontId="7" type="noConversion"/>
  </si>
  <si>
    <t>임업인이 나아갈 길, 단기임산물 지원정책, 공모사업 활용
수목생리 및 수목이식, 토양관리, 친환경 농자재활용
산채류, 드룹, 엄나무 등 장단기 소득작물 재배기술
전국 주요 산림복합경영 현장 견학 및 체험 활동</t>
    <phoneticPr fontId="7" type="noConversion"/>
  </si>
  <si>
    <t>75%이상 출석</t>
    <phoneticPr fontId="7" type="noConversion"/>
  </si>
  <si>
    <t>2023년 금산군 임업대학(중급반)</t>
    <phoneticPr fontId="7" type="noConversion"/>
  </si>
  <si>
    <t>23.5.~10.</t>
    <phoneticPr fontId="7" type="noConversion"/>
  </si>
  <si>
    <t>산림문화와 산림경영, 임업을 통한 6차 산업화
임산물 활용한 가공, 밀원수와 양봉
맞춤형 포장재 활용, SNS 활용한 산림경영과 마케팅
전국 주요 산림복합경영 현장견학 및 체험 활동</t>
    <phoneticPr fontId="7" type="noConversion"/>
  </si>
  <si>
    <t>청양 산채재배기술 전문가 과정</t>
    <phoneticPr fontId="7" type="noConversion"/>
  </si>
  <si>
    <t>23.6.15.~8.17.</t>
    <phoneticPr fontId="7" type="noConversion"/>
  </si>
  <si>
    <t>임업경영종사자, 귀농/귀촌자, 입업후계자, 은퇴자 등 산림에 관심 있는 자</t>
    <phoneticPr fontId="7" type="noConversion"/>
  </si>
  <si>
    <t>청양, 산청, 함양</t>
    <phoneticPr fontId="7" type="noConversion"/>
  </si>
  <si>
    <t>∘유양 산채류(두릅, 음나무, 오가피, 당귀 등) 재배기술
∘조경수 전지전정, 삽목, 접목 등
∘스마트팜, 산림 6차 산업 및 SNS을 활용한 산채 홍보 마케팅 등
∘우수 현장 사례 견학 및 방문</t>
    <phoneticPr fontId="7" type="noConversion"/>
  </si>
  <si>
    <t>3기 정원최고경영자(CEO) 과정</t>
    <phoneticPr fontId="7" type="noConversion"/>
  </si>
  <si>
    <t>23.8.~24.7.</t>
    <phoneticPr fontId="7" type="noConversion"/>
  </si>
  <si>
    <t>서울경기-전라-경상 각지 순회</t>
    <phoneticPr fontId="7" type="noConversion"/>
  </si>
  <si>
    <t>정원의 역사 및 전통 정원
전국 각지 정원 견학
정원 디자인 및 조경계획
정원식물의 관리
정원산업의 육성 및 전망</t>
    <phoneticPr fontId="7" type="noConversion"/>
  </si>
  <si>
    <t>2023년 산림수도 평창임업대학</t>
    <phoneticPr fontId="7" type="noConversion"/>
  </si>
  <si>
    <t>23.10~12</t>
    <phoneticPr fontId="7" type="noConversion"/>
  </si>
  <si>
    <t>평창군 관내 거주자, 평창군 임업후계자, 관내 임야소유자 중 희망자</t>
    <phoneticPr fontId="7" type="noConversion"/>
  </si>
  <si>
    <t>산림복합경영지 현장학습(영주, 봉화)
수목생장 및 이식 이론교육
임산물 가공식품 사례
산림경영계획서 작성
임업 활용 6차산업 사례 습득
산양삼 재배기술 및 가공 마케팅 전략</t>
    <phoneticPr fontId="7" type="noConversion"/>
  </si>
  <si>
    <t>70% 이상 수료</t>
    <phoneticPr fontId="7" type="noConversion"/>
  </si>
  <si>
    <t>산림경영 모델학교</t>
    <phoneticPr fontId="7" type="noConversion"/>
  </si>
  <si>
    <t>(1기) 23.2.20.~2.22.
(2기) 23.3.29.~3.31.
(3기) 23.7.26.~7.28.
(4기) 23.10.18.~10.20.
(5기) 23.11.15.~11.17.</t>
    <phoneticPr fontId="7" type="noConversion"/>
  </si>
  <si>
    <t>(사)한국임업후계자협회 회원, 전문임업인, 임업에 종사 예정인자, 귀농, 귀산촌에 관심있는 자</t>
    <phoneticPr fontId="7" type="noConversion"/>
  </si>
  <si>
    <t>(1기) 비대면
(2기) 합숙(미정)
(3기) 비대면
(4기) 합숙(미정)
(5기) 비대면</t>
    <phoneticPr fontId="7" type="noConversion"/>
  </si>
  <si>
    <t xml:space="preserve">산림소득정책의 이해, 임업경영 일반, 산림의 미래와 전망, 모바일을 통한 임업정보 활용방법
SNS활용한 농산물 마케팅 전략, 산림경영 소득사업분야 지원사업 안내
선진임업 경영 성공사례 현장 실습 </t>
    <phoneticPr fontId="7" type="noConversion"/>
  </si>
  <si>
    <t>산촌애 소득증대교육</t>
    <phoneticPr fontId="7" type="noConversion"/>
  </si>
  <si>
    <t>23.4.26.~4.30.</t>
    <phoneticPr fontId="7" type="noConversion"/>
  </si>
  <si>
    <t>귀농귀촌인, 일반인, 전문임업인, 임업에 관심있는자, 임업종사예정자 등</t>
    <phoneticPr fontId="7" type="noConversion"/>
  </si>
  <si>
    <t>강원도 강릉</t>
    <phoneticPr fontId="7" type="noConversion"/>
  </si>
  <si>
    <t>◦임업경영일반, 임업인이 알아야할 관계 법령
◦산림복합경영, 산양삼재배지 견학실습
◦배지표고버섯 실습 및 견학
◦SNS 마케팅전략
◦민간정원조성사례
◦산림사업공모사업 및 임업직불제
◦산림일자리정책과 일자리사례
◦테마형 숲마을 조성 및 운영사례
◦임업현장 및 임업기계장비 안전사고 예방
◦임업전망 분임토의 및 사례발표
◦단기소득임산물 재배기술 등</t>
    <phoneticPr fontId="7" type="noConversion"/>
  </si>
  <si>
    <t>70% 이상</t>
    <phoneticPr fontId="7" type="noConversion"/>
  </si>
  <si>
    <t>2023년 임산물 소비촉진 교육</t>
    <phoneticPr fontId="7" type="noConversion"/>
  </si>
  <si>
    <t>23.6.9.~6.13.</t>
    <phoneticPr fontId="7" type="noConversion"/>
  </si>
  <si>
    <t>전문임업인, 귀산촌에 관심 있는 자</t>
    <phoneticPr fontId="7" type="noConversion"/>
  </si>
  <si>
    <t>충남 공주</t>
    <phoneticPr fontId="7" type="noConversion"/>
  </si>
  <si>
    <t>기후변화와 산림자원 순환경영의 필요성
임업경영일반 및 임업경영정보
임업의 미래, 미래의 임업
SNS 마케팅 전략 및 스마트 기기 활용 실습
산림복합경영단지 재배지 실습, 견학
포지셔닝을 위한 차별화 전략 감성 마케팅
성과창출을 위한 임산물 마케팅 전략
조경수 관리 및 묘목 재배
수익이 되는 비즈니스 모델
산림경영계획서 작성 실습 등</t>
    <phoneticPr fontId="7" type="noConversion"/>
  </si>
  <si>
    <t>조경수 재배기술</t>
    <phoneticPr fontId="7" type="noConversion"/>
  </si>
  <si>
    <t>23.5.3.~5.18.</t>
    <phoneticPr fontId="7" type="noConversion"/>
  </si>
  <si>
    <t>조경수를 재배하거나 조경수 재배에 관심있는 일반인</t>
    <phoneticPr fontId="7" type="noConversion"/>
  </si>
  <si>
    <t>대전, 태안, 서산, 당진, 창녕, 의련</t>
    <phoneticPr fontId="7" type="noConversion"/>
  </si>
  <si>
    <t>산림시책, 조경수 생산 재배관리, 컨테이너 조경수(이론교육)
조경수협회 회원사 우수 농장, 수목원, 민간정원 방문(실습 견학 교육)</t>
    <phoneticPr fontId="7" type="noConversion"/>
  </si>
  <si>
    <t>귀산촌 아카데미 교육</t>
    <phoneticPr fontId="7" type="noConversion"/>
  </si>
  <si>
    <t>(1기)23.2.7.~2.28.
(2기)23.7.4.~7.25.</t>
    <phoneticPr fontId="7" type="noConversion"/>
  </si>
  <si>
    <t>도내 귀산촌인 및 예비 임업후계자</t>
    <phoneticPr fontId="7" type="noConversion"/>
  </si>
  <si>
    <t>나주
(전라남도 산림자원연구소)</t>
    <phoneticPr fontId="7" type="noConversion"/>
  </si>
  <si>
    <t>귀산촌 준비 방법과 작물별 재배기술 등
'-소득사업 안내, 귀산촌 지역 및 임야 선택 등
-전남 산채류 소개 및 산지 재배기술
-산지 퇴비 활용
-특용작물 재배방법
-목재가공 기술 안내
-산림버섯류 재배기술 이론 및 실습
-임업 유실수 소개, 재배법 등
-조경수 이용 체험농장 조성 관리 등</t>
    <phoneticPr fontId="7" type="noConversion"/>
  </si>
  <si>
    <t>산림버섯 재배기술</t>
    <phoneticPr fontId="7" type="noConversion"/>
  </si>
  <si>
    <t>23.3.14.~3.16.</t>
    <phoneticPr fontId="7" type="noConversion"/>
  </si>
  <si>
    <t>도내 귀산촌인 및 예비 임업후계자
도내 귀농예정자 및 초보귀농자</t>
    <phoneticPr fontId="7" type="noConversion"/>
  </si>
  <si>
    <t>산림버섯 재배이론 및 버섯 유통, 판매 전략, 버섯 농가 현장 견학</t>
    <phoneticPr fontId="7" type="noConversion"/>
  </si>
  <si>
    <t>산약초 재배교육</t>
    <phoneticPr fontId="7" type="noConversion"/>
  </si>
  <si>
    <t>(1기) 23.10.10.~23.10.18.</t>
    <phoneticPr fontId="7" type="noConversion"/>
  </si>
  <si>
    <t>예비 귀산촌인 및 예비 임업후계자
산약초 재배에 관심이 있는 일반인</t>
    <phoneticPr fontId="7" type="noConversion"/>
  </si>
  <si>
    <t>산림소득 지원사업 및 임업 준비사항 안내
전라남도 지역의 산채류 소개 및 산지 재배기술
산약초 이용
산약초 온라인 마케팅</t>
    <phoneticPr fontId="7" type="noConversion"/>
  </si>
  <si>
    <t>70% 이상 수료
(출석률 60%이상)</t>
    <phoneticPr fontId="7" type="noConversion"/>
  </si>
  <si>
    <t>(사)한국산림
복합경영인협회
(010-6343-8957)</t>
  </si>
  <si>
    <t>농업최고경영자과정(임업전공)</t>
    <phoneticPr fontId="7" type="noConversion"/>
  </si>
  <si>
    <t>23.3~12월</t>
    <phoneticPr fontId="7" type="noConversion"/>
  </si>
  <si>
    <t>강원도 내 거주하는 농업경영인,   4-H회원, 독농가 및 독림가
작목반, 영농조합법인의 리더로서 지역농업에 발전에 기여할 수 있는 자
브랜드 사업에 참여하고 있거나 중농 이상의 경영규모, 기술을 갖춘 농가
귀농 및 귀촌 예정자</t>
    <phoneticPr fontId="7" type="noConversion"/>
  </si>
  <si>
    <t>춘천(강원대학교)</t>
    <phoneticPr fontId="7" type="noConversion"/>
  </si>
  <si>
    <t>산림복합경영의 이해 및 최근 동향
유망 조경수 생산기술 및 시장 동향
스마트 농임업
나무의 전정 이론 및 기술
산림농업작물의 재배기술
산림문화 교육형사업 현황 및 실제
산약초(재미있는 약용식물, 약초의 활용, 산약초 활용 등)</t>
    <phoneticPr fontId="7" type="noConversion"/>
  </si>
  <si>
    <t>출석, 설문, 과제, 기타 등 80점 이상</t>
    <phoneticPr fontId="7" type="noConversion"/>
  </si>
  <si>
    <t>(1기) 23.01.09.~01.13.
(2기) 23.02.06.~02.10.
(3기) 23.02.20.~02.24.
(4기) 23.03.06.~03.10.
(5기) 23.03.20.~03.24.
(6기) 23.04.10.~04.14.
(7기) 23.04.24.~04.28.
(8기) 23.05.08.~05.12.
(9기)  폐강   
(10기) 23.06.12.~06.16.
(11기) 23.06.26.~06.30.
(12기) 23.07.10.~07.14.
(13기) 23.07.24.~07.28.
(14기) 23.08.21.~08.25.
(15기) 23.09.04.~09.08.
(16기) 23.09.18.~09.22.
(17기) 23.10.30.~11.03.
(18기) 23.11.13.~11.17.
(19기) 23.11.27.~12.01.
(20기) 23.12.11.~12.15.</t>
    <phoneticPr fontId="7" type="noConversion"/>
  </si>
  <si>
    <t>귀농, 귀산촌 희망자(일반인 및 공무원)
임업후계자를 희망하는 자</t>
    <phoneticPr fontId="7" type="noConversion"/>
  </si>
  <si>
    <t>임업후계자 선발 이후 3년 이내의 보수교육 미이수자</t>
    <phoneticPr fontId="7" type="noConversion"/>
  </si>
  <si>
    <t>산림경영계획
임산물 소득증대 방안
산림소득 공모사업
임업인이 알아야 할 법률이야기 및 노동법
임업인이 알아야 할 SNS 마케팅 활용전략과 스마트워크 실습</t>
    <phoneticPr fontId="7" type="noConversion"/>
  </si>
  <si>
    <t>(5기) 23.10.23.~10.27.</t>
    <phoneticPr fontId="7" type="noConversion"/>
  </si>
  <si>
    <t>수목의 구조 및 생리, 수목식별 요령
주요 조경수의 종류 및 특징
지피식물 관리(잔디 등), 수목관리 매듭법, 분재관리 기술
조경수 굴취 및 식재, 식재 후 관리, 가지치기
수목원 현장 교육, 수목의 진단 및 병해충 방제 등</t>
    <phoneticPr fontId="7" type="noConversion"/>
  </si>
  <si>
    <t>(1기) 23.03.27.~03.31.
(2기) 23.06.12.~06.16.
(3기) 23.07.03.~07.07.
(4기) 23.11.06.~11.10.</t>
    <phoneticPr fontId="7" type="noConversion"/>
  </si>
  <si>
    <t>(1기) 23.05.15.~05.19.
(2기) 폐강
(3기) 23.08.07.~08.11.
(4기) 23.09.18.~09.22.
(5기) 폐강</t>
    <phoneticPr fontId="7" type="noConversion"/>
  </si>
  <si>
    <t>[산촌&amp;임업]  ∘산촌생활의 즐거움
                ∘산촌주민과 친하게 지내기
                ∘맛있게 만드는 임산물 요리
                ∘선배 귀산촌인과의 만남
                ∘임업후계자 되는 방법
                ∘우리가족 건강지킴이 산림텃밭 만들기
                ∘신나는 나물 탐방(실습)
[토지&amp;주택마련] ∘귀산촌인이 알아야할 토지법률
                   ∘우리집은 목조주택(국산목재)
                   ∘귀산촌인 주택부지 선정
[식물관리]  ∘우리집 정원 설계(임산물 활용)
              ∘농약! 안전하게 사용하기
              ∘정원에 심기 좋은 식물과 관리법</t>
    <phoneticPr fontId="7" type="noConversion"/>
  </si>
  <si>
    <t>산림조합중앙회
임업기술훈련원
(055-382-7247)</t>
  </si>
  <si>
    <t>(1기) 23.1.30.~3.10.
(2기) 23.3.27.~5.5.
(3기) 23.6.26.~8.4.
(4기) 23.8.7.~9.15.
(5기) 23.10.16.~11.24.</t>
    <phoneticPr fontId="7" type="noConversion"/>
  </si>
  <si>
    <t>교육을 희망하는 임업경영희망자 및 일반인</t>
    <phoneticPr fontId="7" type="noConversion"/>
  </si>
  <si>
    <t>- 과정소개, 임업일반, 안전사고예방 및 응급처치
- 임업장비 소개, 임업용어 해설, 수종식별
- 조림, 어린나무 가꾸기, 솎아베기, 천연림보육
- 벌목기술, 임업기계 장비수리, 예취기 사용, 집재기술, 산림측정 장비 사용
- 산림조사, 산림보호, 매듭법, 산림작업 종합실습 등</t>
    <phoneticPr fontId="7" type="noConversion"/>
  </si>
  <si>
    <t>(1기) 23.3.13.~3.17.
(2기) 23.6.5.~6.9.
(3기) 23.11.13.~11.17.</t>
    <phoneticPr fontId="7" type="noConversion"/>
  </si>
  <si>
    <t>임업후계자가 되려는자, 임업 기계 교육 희망자</t>
    <phoneticPr fontId="7" type="noConversion"/>
  </si>
  <si>
    <t>(1기) 23.2.20.~2.22
(2기) 23.5.15.~5.17.
(3기) 23.9.4.~9.6.</t>
    <phoneticPr fontId="7" type="noConversion"/>
  </si>
  <si>
    <t>임업일반 및 산림정책 소개
산림의 가치 증대
임업인이 알아두면 유익한 법률
숲은 우리의 미래자원
산림버섯 재배기술
PLS 교육 등</t>
    <phoneticPr fontId="7" type="noConversion"/>
  </si>
  <si>
    <t>(1기) 23.1.16.~1.20.
(2기) 23.3.6.~3.10.
(3기) 23.4.24.~4.28.
(4기) 23.5.22.~5.26.
(5기) 23.7.10.~7.14.
(6기) 23.8.28.~9.1.
(7기) 23.10.23.~10.27.
(8기) 23.11.6.~11.10.
(9기) 23.12.11.~12.15.</t>
    <phoneticPr fontId="7" type="noConversion"/>
  </si>
  <si>
    <t>임업일반 및 산림정책 소개
귀산촌인 창업자금 지원 안내, 귀농 귀촌 마인드 정립
산림복합경영
단기소득임산물 재배교육
세무회계 관리
산림복합경영 사업계획서 작성
임업기계 사용실습 등
PLS 교육 등</t>
    <phoneticPr fontId="7" type="noConversion"/>
  </si>
  <si>
    <t>산주·임업인 교육</t>
    <phoneticPr fontId="7" type="noConversion"/>
  </si>
  <si>
    <t>1월~12월</t>
    <phoneticPr fontId="7" type="noConversion"/>
  </si>
  <si>
    <t>지역별, 특성별 산주, 임업인, 예비산주, 임업인, 청년</t>
    <phoneticPr fontId="7" type="noConversion"/>
  </si>
  <si>
    <t>청송
(산림조합중앙회 임업인종합연수원)</t>
    <phoneticPr fontId="7" type="noConversion"/>
  </si>
  <si>
    <t>산림시책 및 임업 일반, 품종별 재배기술
산림경영계획 및 우수사례 견학
산림과 문화
숲 생태 체험</t>
    <phoneticPr fontId="7" type="noConversion"/>
  </si>
  <si>
    <t>랜선으로 만나는 산주·임업인 교육</t>
    <phoneticPr fontId="7" type="noConversion"/>
  </si>
  <si>
    <t>(1기) 23.2.14.
(2기) 23.4.11.
(3기) 23.6.13.
(4기) 23.8.8.
(5기) 23.1010.
(6기) 23.12.5.</t>
    <phoneticPr fontId="7" type="noConversion"/>
  </si>
  <si>
    <t>산주, 임업인, 예비임업인, 산림전공 대학생, 참여 희망자 등</t>
    <phoneticPr fontId="7" type="noConversion"/>
  </si>
  <si>
    <t>단기소득임산물 재배기술</t>
    <phoneticPr fontId="7" type="noConversion"/>
  </si>
  <si>
    <t>귀농·귀산촌(임업후계자 양성) 교육</t>
    <phoneticPr fontId="7" type="noConversion"/>
  </si>
  <si>
    <t>(1기) 23.1.30.~2.3.
(2기) 23.2.20.~2.24.
(3기) 23.3.20.~3.24.
(4기) 23.4.17.~4.21.
(5기) 23.5.22.~5.24.
(6기) 23.6.19.~6.22.
(7기) 23.7.17.~7.30.
(8기) 23.8.21.~8.25.
(9기) 23.9.18.~9.22.
(10기) 23.10.16.~10.20.
(11기) 23.11.20.~11.24.
(12기) 23.12.10.~12.15.</t>
    <phoneticPr fontId="7" type="noConversion"/>
  </si>
  <si>
    <t>귀농, 귀산촌 및 임업후계자 및 양성교육을 희망하는 자</t>
    <phoneticPr fontId="7" type="noConversion"/>
  </si>
  <si>
    <t>경상북도 귀농, 귀산촌 지원 정책 및 임업인 지원 정책자금 소개
선배 귀산촌인 만남을 통한 정착사례 및 노하우 전수
임산물 유통 및 마케팅
산채, 약용작물, 버섯 등 임산물 소득작물 기술교육
산촌생활에 필요한 임업 소기계장비 소개 및 사용방법 실습</t>
    <phoneticPr fontId="7" type="noConversion"/>
  </si>
  <si>
    <t>귀농·귀산촌(임업후계자 보수) 교육</t>
    <phoneticPr fontId="7" type="noConversion"/>
  </si>
  <si>
    <t>(1기) 23.2.8.~2.10.
(2기) 23.4.5.~4.8.
(3기) 23.6.7~6.9.
(4기) 23.8.9.~8.11
(5기) 23.9.11.~9.13.
(6기) 23.10.4.~10.6.
(7기) 23.11.13.~11.15.
(8기) 23.12.6.~12.8.</t>
    <phoneticPr fontId="7" type="noConversion"/>
  </si>
  <si>
    <t>임업인이 알아두면 유익한 법률소개
표고버섯 재배 이해 및 실습
농림업 경영 기초
임업기계 정비</t>
    <phoneticPr fontId="7" type="noConversion"/>
  </si>
  <si>
    <t>청송임산물대학</t>
    <phoneticPr fontId="7" type="noConversion"/>
  </si>
  <si>
    <t>23.3.2.~12.16.</t>
    <phoneticPr fontId="7" type="noConversion"/>
  </si>
  <si>
    <t>청송군에 거주하며 임업에 종사하고자 하는 자</t>
    <phoneticPr fontId="7" type="noConversion"/>
  </si>
  <si>
    <t>산림환경 변화의 이해, 임업의 필요성
재배 환경과 단기소득임산물 특성 이해
6차 산업의 이해, 온라인 마케팅
임산업과 사회적 경제 이해</t>
    <phoneticPr fontId="7" type="noConversion"/>
  </si>
  <si>
    <t>청년임업인 스타트업</t>
    <phoneticPr fontId="7" type="noConversion"/>
  </si>
  <si>
    <t>23.7.~11.(14일)</t>
    <phoneticPr fontId="7" type="noConversion"/>
  </si>
  <si>
    <t>임업경영, 창업을 희망하는 청년임업인(20~60세 미만)</t>
    <phoneticPr fontId="7" type="noConversion"/>
  </si>
  <si>
    <t>청년창업 정책 및 지원 현황 안내
청년창업사업 신청 절차 및 각종 인허가 절차 안내
임업경영, 임산물 유통가공마케팅 등 산림 기술
산림분야 6차산업의 이해 및 활용방안 탐구
현장체험 및 견학, 창업계획서 작성, 분임토의 등</t>
    <phoneticPr fontId="7" type="noConversion"/>
  </si>
  <si>
    <t>산림소득 향상</t>
    <phoneticPr fontId="7" type="noConversion"/>
  </si>
  <si>
    <t>23.7.~11(14일)</t>
    <phoneticPr fontId="7" type="noConversion"/>
  </si>
  <si>
    <t>임업인(독림가, 임업후계자 등)</t>
    <phoneticPr fontId="7" type="noConversion"/>
  </si>
  <si>
    <t>임업 및 일반 산림소득 지원사업의 이해
임업 회계 및 경영분석
임산물 재배기술(수실류, 버섯류, 산나물류, 약초류, 조경수)
산림복합경영, 6차 산업의 이해, 숲경영체험림 운영, 산림 기후기상정보 활용</t>
    <phoneticPr fontId="7" type="noConversion"/>
  </si>
  <si>
    <t>산림청년을 잡(JOB)아라</t>
    <phoneticPr fontId="7" type="noConversion"/>
  </si>
  <si>
    <t>임업 관련 고등학교, 대학교 재학생(졸업생)</t>
    <phoneticPr fontId="7" type="noConversion"/>
  </si>
  <si>
    <t>산림조사 및 산림경영계획서 작성 실습
미래 산림기술과 빅데이터
드론을 활용한 산림관리법</t>
    <phoneticPr fontId="7" type="noConversion"/>
  </si>
  <si>
    <t>언택트 직거래 마케팅 기초과정</t>
    <phoneticPr fontId="7" type="noConversion"/>
  </si>
  <si>
    <t>23.7.24.~7.28.</t>
    <phoneticPr fontId="7" type="noConversion"/>
  </si>
  <si>
    <t>임산물 직거래 마케팅을 통해 소득향상시키고자 하는 사람
창업, 창직을 희망하는 귀농, 귀산촌인 또는 청년
교육 특성을 이해하고 인터넷 및 SNS를 활용하여 임산물을 판매하고자 하는 자</t>
    <phoneticPr fontId="7" type="noConversion"/>
  </si>
  <si>
    <t>임산물의 유통관리
스마트스토어 활용, 임산물 자체브랜드 및 홍보물 제작
온라인 마케팅 전략수립, 직거래 마케팅 성공사례</t>
    <phoneticPr fontId="7" type="noConversion"/>
  </si>
  <si>
    <t>(1기) 23.4.3.~6.23.
(2기) 23.7.3.~9.22.</t>
    <phoneticPr fontId="7" type="noConversion"/>
  </si>
  <si>
    <t>(1기) 23.1.16.~1.20.
(2기) 23.2.20.~2.24.
(3기) 23.3.20.~3.24.
(4기) 23.4.17.~4.21.
(5기) 23.5.15.~5.19.
(6기) 23.6.19.~6.23.
(7기) 23. 7.17.~7.21.
(8기) 23.8.21.~8.25.
(9기) 23.9.18.~9.22.
(10기) 23.10.16.~10.20.
(11기) 23.11.20.~11.24.
(12기) 23.12.11.~12.15.
(주말1기) 23.1.6.~2.9.
(주말2기) 23.2.17.~3.9.
(주말3기) 23.3.17.~4.13.
(주말4기) 23.4.21.~6.8.
(주말5기) 23.6.16.~8.10.
(주말6기) 23.8.18.~8.31.
(주말7기) 23.9.8.~10.12.
(주말8기) 23.10.20.~11.9.
(주말9기) 23.11.17.~11.30.</t>
    <phoneticPr fontId="7" type="noConversion"/>
  </si>
  <si>
    <t>(1기) 23.2.15.~2.17.
(2기) 23.4.26.~4.28.
(3기) 23.7.5.~7.7.
(4기) 23.8.16.~8.18.</t>
    <phoneticPr fontId="7" type="noConversion"/>
  </si>
  <si>
    <t>임업종묘양성과정</t>
    <phoneticPr fontId="7" type="noConversion"/>
  </si>
  <si>
    <t>23.3.28.~3.30.</t>
    <phoneticPr fontId="7" type="noConversion"/>
  </si>
  <si>
    <t>귀농 귀촌 및 전문임업인이 되려는 사람
임업종묘 기능사 취득으로 종묘업을 하려는 사람</t>
    <phoneticPr fontId="7" type="noConversion"/>
  </si>
  <si>
    <t>토양학 및 비료, 농약관리 일반, 종자의 준비
묘목의 생산 및 관리, 묘목의 규격 및 품질
노지 및 시설 양묘</t>
    <phoneticPr fontId="7" type="noConversion"/>
  </si>
  <si>
    <t>(1기) 23.1.16.~1.20.
(2기) 23.2.20.~2.24.
(3기) 23.3.20.~3.24.
(4기) 23.4.10.~4.14.
(5기) 23.4.24.~4.28.
(6기) 23.5.15.~5.19.
(7기) 23.5.22.~5.26.
(8기) 23.6.12.~6.16.
(9기) 23. 6.26.~6.30.
(10기) 23.7.24.~7.28.
(11기) 23.8.21.~8.25.
(12기) 23.9.4.~9.8.
(13기) 23.9.18.~9.22.
(14기) 23.10.23.~10.27.
(15기) 23. 11.13.~11.17.
(16기) 23.12.11.~12.15.
(주말1기) 23.1.6.~1.15.
(주말2기) 23.2.17~2.26.
(주말3기) 23.3.17.~3.26.
(주말4기) 23.4.21.~4.30.
(주말5기) 23.6.16.~6.25.
(주말6기) 23.8.18.~8.27.
(주말7기) 23.9.8.~9.17.
(주말8기) 23.10.20.~10.29.
(주말9기) 23.11.17.~11.26.
(주말10기) 23.12.8.~12.17.</t>
    <phoneticPr fontId="7" type="noConversion"/>
  </si>
  <si>
    <t>(1기) 23.6.7.~6.9.
(2기) 23.10.4.~10.6.</t>
    <phoneticPr fontId="7" type="noConversion"/>
  </si>
  <si>
    <t>(1기)23.4.25.~4.28.
(2기)23.8.8.~8.11.</t>
    <phoneticPr fontId="7" type="noConversion"/>
  </si>
  <si>
    <t>○ 접·삽목 기술 습득을 희망하는 자
 ○ 귀농 귀촌 및 전문 임업인이 되려는 사람
 ○ 임업종묘 기능사 취득으로 종묘업을 하려는 사람</t>
    <phoneticPr fontId="7" type="noConversion"/>
  </si>
  <si>
    <t>임산물재배 전문가 과정</t>
    <phoneticPr fontId="7" type="noConversion"/>
  </si>
  <si>
    <t>23.6,29.~6.30.</t>
    <phoneticPr fontId="7" type="noConversion"/>
  </si>
  <si>
    <t>현재 임산물을 재배하는 임업인가 귀산촌을 희망하는 예비임업인</t>
    <phoneticPr fontId="7" type="noConversion"/>
  </si>
  <si>
    <t>남양주, 강원도 화천</t>
    <phoneticPr fontId="7" type="noConversion"/>
  </si>
  <si>
    <t>임업소득 정책 관련 규정, 소득사업 지원 소개
품목별 특성 및 재배현황과 전망
재배기술, 병해충, 토양간리 교육
임산물 상품화와 품질관리, 마케팅을 통한 소득증대 방법론 제시
임산물 성공 재배지 답사를 통한 재배기술 총정리</t>
    <phoneticPr fontId="7" type="noConversion"/>
  </si>
  <si>
    <t>(1기) 2023.1.11.~1.13.
(2기) 2023.2.20.~2.22.
(3기) 2023.3.20.~3.22.
(4기) 2023.4.19.~4.21.
(5기) 2023.5.24.~5.26.
(6기) 2023.6.19.~6.21.
(7기) 2023.7.17.~7.19.
(8기) 2023.9.4.~9.6.
(9기) 2023.10.11.~10.13.
(10기) 2023.11.6.~11.8.
(11기) 2023.12.6.~12.8.</t>
    <phoneticPr fontId="7" type="noConversion"/>
  </si>
  <si>
    <t>(1기) 2023.1.16.~1.20.
(2기) 2023.2.13.~2.17.
(3기) 2023.3.13.~3.17.
(4기) 2023.4.10.~4.14.
(5기) 2023.5.15.~5.19.
(6기) 2023.6.12.~6.16.
(7기) 2023.7.10.~7.14.
(8기) 2023.9.11.~9.15.
(9기) 2023.10.16.~10.20.
(10기) 2023.11.13.~11.17.
(11기) 2023.12.11.~12.15.</t>
    <phoneticPr fontId="7" type="noConversion"/>
  </si>
  <si>
    <t>주요 산림정책, 귀산촌 준비, 작물선댁법, 주거지 마련법, 임야구하기, 귀산촌 로드맵 작성, 임업 정책자금, 귀산촌, 임업후계자 계획서 작성, 귀산촌 현장 견학 실습 등</t>
    <phoneticPr fontId="7" type="noConversion"/>
  </si>
  <si>
    <t>목이버섯 재배기술</t>
    <phoneticPr fontId="7" type="noConversion"/>
  </si>
  <si>
    <t>(1기) 23.2.16.
(2기) 23.4.20.
(3기) 23.6.22.
(4기) 23.8.24.
(5기) 23.10.19.
(6기) 23.12.21.</t>
    <phoneticPr fontId="7" type="noConversion"/>
  </si>
  <si>
    <t>23.4.14.</t>
    <phoneticPr fontId="7" type="noConversion"/>
  </si>
  <si>
    <t>균주이식 및 종균제조 이론
균주이식 및 종균제조 실습</t>
    <phoneticPr fontId="7" type="noConversion"/>
  </si>
  <si>
    <t>버섯 재배기술</t>
    <phoneticPr fontId="7" type="noConversion"/>
  </si>
  <si>
    <t>(1기) 23.3.20.~3.24.
(2기) 23.7.10.~7.14.
(3기) 23.9.11.~9.15.
(4기) 23.11.27.~12.1.</t>
    <phoneticPr fontId="7" type="noConversion"/>
  </si>
  <si>
    <t>버섯 산업 현황 및 생리적 특성 이해
버섯류 재배기술 교육
버섯 병해충 이해 및 예방
버섯재배 선도임가 현장 견학
산림산업 등 자금지원 안내
임업후계자 신청 요령
산지전용 및 일시사용 신고 요령</t>
    <phoneticPr fontId="7" type="noConversion"/>
  </si>
  <si>
    <t>(1기) 23.3.17.
(2기) 23.6.2.
(3기) 23.8.8.
(4기) 23.11.3.</t>
    <phoneticPr fontId="7" type="noConversion"/>
  </si>
  <si>
    <t>(1기) 23.1.18.
(2기) 23.2.15.
(3기) 23.3.15.
(4기) 23.4.19.
(5기) 23.5.17.
(6기) 23.6.21.
(7기) 23.7.19.
(8기) 23.8.23.
(9기) 23.9.20.
(10기 23.10.18.
(11기) 23.11.22.
(12기) 23.12.20.</t>
    <phoneticPr fontId="7" type="noConversion"/>
  </si>
  <si>
    <t>표고 원목재배기술
표고 톱밥배지 재배기술
표고유통 및 농산물인증제도 안내
국가지원사업 및 임업재해보험 안내
산림사업종합자금 및 귀산촌 창업자금 지원안내</t>
    <phoneticPr fontId="7" type="noConversion"/>
  </si>
  <si>
    <t>23.4.25.~11.10.</t>
    <phoneticPr fontId="7" type="noConversion"/>
  </si>
  <si>
    <t>표고버섯의 특성 및 이해
표고버섯 재배기술</t>
    <phoneticPr fontId="7" type="noConversion"/>
  </si>
  <si>
    <t>제주표고버섯 경쟁령 강화 전문기술교육</t>
    <phoneticPr fontId="7" type="noConversion"/>
  </si>
  <si>
    <t>23.10.17.~23.10.20.</t>
    <phoneticPr fontId="7" type="noConversion"/>
  </si>
  <si>
    <t>버섯 재배임가 및 버섯 재배를 희망하는 임업인</t>
    <phoneticPr fontId="7" type="noConversion"/>
  </si>
  <si>
    <t>제주
(제주시산림조합, 서귀포산림조합 강의실)</t>
    <phoneticPr fontId="7" type="noConversion"/>
  </si>
  <si>
    <t>버섯산업 동향 및 전망, 버섯의 이해
표고톱밥재배 기초 및 심화과정
표고원목재배 기초 및 심화과정
버섯병해충 방제
종균접종 및 수확 실습, 농장 견학</t>
    <phoneticPr fontId="7" type="noConversion"/>
  </si>
  <si>
    <t>80% 이상 출석
설문20%</t>
    <phoneticPr fontId="7" type="noConversion"/>
  </si>
  <si>
    <t>표고버섯 원목재배 기술 교육</t>
    <phoneticPr fontId="7" type="noConversion"/>
  </si>
  <si>
    <t>23.11.28.~23.11.29.</t>
    <phoneticPr fontId="7" type="noConversion"/>
  </si>
  <si>
    <t>청송(임업인종합연수원)</t>
    <phoneticPr fontId="7" type="noConversion"/>
  </si>
  <si>
    <t>표고 원목재배 기술
표고 신품종 특성 이해
임업재해보험 및 농산물 인증제도
품종보호제도 및 종자유통</t>
    <phoneticPr fontId="7" type="noConversion"/>
  </si>
  <si>
    <t>산림버섯재배기술교육</t>
    <phoneticPr fontId="7" type="noConversion"/>
  </si>
  <si>
    <t>(1기)23.3.20.~3.26.
(2기)23.4.24.~4.30.
(3기)23.5.22.~5.28.
(4기)23.6.25.~7.1.
(5기)23.7.24.~7.30.
(6기)23.8.21.~8.27.
(7기)23.9.18.~9.24.
(8기)23.10.23.~10.29.
(9기)23.11.20.~11.26.</t>
    <phoneticPr fontId="7" type="noConversion"/>
  </si>
  <si>
    <t>산립버섯재배기술교육생중 심화교육을 원하는자, 산림버섯재배 임업인</t>
    <phoneticPr fontId="7" type="noConversion"/>
  </si>
  <si>
    <t>경기 화성</t>
    <phoneticPr fontId="7" type="noConversion"/>
  </si>
  <si>
    <t>산림버섯재배법(표고,목이,꽃송이,복령등), 산림버섯 소득지원 정책의 이해, 산림버섯 배양배지제조 및 살균,접종, 표고,목이 현장실습교육, 산림버섯 상품화 및 가공, SNS마케팅, 성공사례 견학 및 실습</t>
    <phoneticPr fontId="7" type="noConversion"/>
  </si>
  <si>
    <t>출석 80%, 설문20%</t>
    <phoneticPr fontId="7" type="noConversion"/>
  </si>
  <si>
    <t>나무로 사회적협동조합
(063-242-9759)</t>
    <phoneticPr fontId="7" type="noConversion"/>
  </si>
  <si>
    <t>디지털로 선도하는 임업후계자 양성교육</t>
    <phoneticPr fontId="7" type="noConversion"/>
  </si>
  <si>
    <t>(1기)23.2.11.~2.19.
(2기)23.9.9.~9.17.</t>
    <phoneticPr fontId="7" type="noConversion"/>
  </si>
  <si>
    <t>1순위 : 디지털로 선도하는 산촌 멘토 양성 교육 수료자
2순위 : 임업후계자 준비생, 예비 귀농, 귀산촌인, 디지털기반 창직 희망자, 경력단절 여성, 은퇴자, 청년 등</t>
    <phoneticPr fontId="7" type="noConversion"/>
  </si>
  <si>
    <t>임업후계자 자격요건 및 산림경영계획서 작성방법, 산림지원정책 소개
시대변화에 맞는 산림현장 비즈니스 모델 만들기
임업의 현주소와 목재이용의 시대 연결짓기와 구별짓기
수목원, 정원분야 일자리창출 선도기관과 현장 임업인 연계방안
임업인 소득극대화를 위한 온라인 채널 100% 활용법 및 마케팅 기법
조경수 생산 및 유통전망, 조경수 재배, 관리
안정적인 귀산촌 어떻게 만들어 갈것인가</t>
    <phoneticPr fontId="7" type="noConversion"/>
  </si>
  <si>
    <t>출석·과제 등
80% 이상</t>
  </si>
  <si>
    <t>디지털로 만나는 산림복지 가이드 양성교육(20시간 인증)</t>
    <phoneticPr fontId="7" type="noConversion"/>
  </si>
  <si>
    <t>23.2.23.~2.26.</t>
    <phoneticPr fontId="7" type="noConversion"/>
  </si>
  <si>
    <t>산림지원정책 소개 및 산림경영계획서 작성법
지속가능한 산림산업 생태계 조성을 위한 방안
산촌과 도시를 잇는 정책 제안
노인복지와 산림치유의 연계방안
디지털의 숲으로 떠나는 리더들을 위한 디지털 트렌드
임업인과 지자체 협업을 통한 상생 방안
전세계인 모두가 주목하는 디지털 헬스케어 등</t>
    <phoneticPr fontId="7" type="noConversion"/>
  </si>
  <si>
    <t>첨단 임업을 위한 블로그 운영반(실천편 20시간 인증)</t>
    <phoneticPr fontId="7" type="noConversion"/>
  </si>
  <si>
    <t>23.3.13.~3.24.</t>
    <phoneticPr fontId="7" type="noConversion"/>
  </si>
  <si>
    <t>디지털 대전환 시대, 나만의 콘텐츠 발굴하여 블로그를 통한 농장 홍보 플랫폼 구축
산림지원 정책 소개 및 산림경영계획서 작성법
블로그를 통한 산림경영 비법
스마트폼 완전정복, 인스타그램 마스터농장로고, 포스터 제작하기 등</t>
    <phoneticPr fontId="7" type="noConversion"/>
  </si>
  <si>
    <t>디지털로 선도하는 민간정원 컨설턴트 양성</t>
    <phoneticPr fontId="7" type="noConversion"/>
  </si>
  <si>
    <t>23.4.15.~4.23.</t>
    <phoneticPr fontId="7" type="noConversion"/>
  </si>
  <si>
    <t>임업후계자 자격요건 및 산림경영계획서 작성방법, 산림지원정책 소개
한국수목원정원관리원 소개 및 한수정 수목원, 정원분야 민간 활성화 사업
시대변화에 맞는 산림현장 비즈니스 모델 만들기
기후위기 시대, 산림 및 ESG경영의 중요성
민간정원 등록과 운영
청년, 여성들이 만들어가는 산촌 미래 설계
임업인 소득극대화를 위한 온라인 채널 100% 활용법 및 마케팅 기법 등</t>
    <phoneticPr fontId="7" type="noConversion"/>
  </si>
  <si>
    <t>첨단 임업을 위한 디지털 미디어 플랫폼 운영반(20시간 인증)</t>
    <phoneticPr fontId="7" type="noConversion"/>
  </si>
  <si>
    <t>23.4.3.~4.14.</t>
    <phoneticPr fontId="7" type="noConversion"/>
  </si>
  <si>
    <t>산림지원정책 소개 및 산림경영계획서 작성법
퍼스널 브랜딩을 위한 온라인 플랫폼 설계 및 제작
산림정책이해 및 임업인 자격조건
현장 임업인 1인 미디어 시대를 준비하기 위한 디지털 툴을 만드는 기본 익히기
마을, 신문, 라디오 방송, 인터넷 신문사 운영방법 등</t>
    <phoneticPr fontId="7" type="noConversion"/>
  </si>
  <si>
    <t>정원치유를 위한 임업후계자 양성교육</t>
    <phoneticPr fontId="7" type="noConversion"/>
  </si>
  <si>
    <t>(1기)23.6.17.~6.25.
(2기)23.8.22.~8.27.</t>
    <phoneticPr fontId="7" type="noConversion"/>
  </si>
  <si>
    <t>○ 1순위 : ‘정원치유를 위한 임업후계자 양성교육’ 수료자
○ 2순위 : 임업후계자 준비생, 예비 귀농·귀산촌인, 디지털기반 창직 희망자
           경력단절여성, 은퇴자, 청년 등</t>
    <phoneticPr fontId="7" type="noConversion"/>
  </si>
  <si>
    <t>∘임업후계자 자격요건 및 산림경영계획서 작성방법, 산림지원정책 소개
∘산림르네상스 추진전략 소개와 실현방안
∘현장 임업인 디지털 역량강화 방안
∘산주와 임업인들의 역할 및 대안
∘정원치유의 개념과 정원치유 프로그램의 운영 및 효과
∘인공지능을 활용한 산림경영 전략
∘귀산촌시 알아야할 산림기관별 역할
∘산림아트정원을 통한 노인과 자연의 상호작용이 행복에 미치는 영향
∘산림아트정원 만들기 실습
∘안정적인 귀산촌 어떻게 만들어 갈 것인가?</t>
    <phoneticPr fontId="7" type="noConversion"/>
  </si>
  <si>
    <t>60점이상</t>
    <phoneticPr fontId="7" type="noConversion"/>
  </si>
  <si>
    <t>23.11.18.~23.11.26.</t>
    <phoneticPr fontId="7" type="noConversion"/>
  </si>
  <si>
    <t>귀산촌 스타트업(산림 경작/힐링 사업 모델)</t>
    <phoneticPr fontId="7" type="noConversion"/>
  </si>
  <si>
    <t>(1기) 23.2.27.~3.31
(2기) 23.4.3.~4.28.
(3기) 23.5.1.~5.26.
(4기) 23.6.5.~6.30.
(5기) 23.7.3.~7.28.
(6기) 23.8.7.~9.1.
(7기) 23.9.4.~9.29.
(8기) 23.10.2.~10.27
(9기) 23.11.6.~12.1.
(10기) 23.12.4.~12.29.</t>
    <phoneticPr fontId="7" type="noConversion"/>
  </si>
  <si>
    <t>귀산촌(예정)인 및 자기 주도형 
산림 경작/힐링 수익모델 발굴 희망자</t>
    <phoneticPr fontId="7" type="noConversion"/>
  </si>
  <si>
    <t>충북 영동
(영동귀산촌지원센터)</t>
    <phoneticPr fontId="7" type="noConversion"/>
  </si>
  <si>
    <t>산림에서 진행되는 임업의 실태 파악과 적응 역량제고
치료와 힐링의 차이, 산림힐링 개요 및 프로세서, 코칭의 이해
개인 맞춤형 귀산촌 수익모델(임업과 무형의 서비스) 설계</t>
    <phoneticPr fontId="7" type="noConversion"/>
  </si>
  <si>
    <t>출석 80%
과제 20%</t>
    <phoneticPr fontId="7" type="noConversion"/>
  </si>
  <si>
    <t>슬기로운 산촌생활학교 기초반</t>
    <phoneticPr fontId="7" type="noConversion"/>
  </si>
  <si>
    <t>(1기) 23.10.06.~23.10.08.</t>
    <phoneticPr fontId="7" type="noConversion"/>
  </si>
  <si>
    <t>귀산촌 희망자, 예비 임업인, 임업후계자</t>
    <phoneticPr fontId="7" type="noConversion"/>
  </si>
  <si>
    <t>강원 화천</t>
    <phoneticPr fontId="7" type="noConversion"/>
  </si>
  <si>
    <t>산림사업 행정절차 및 정부지원정책의 이해
산림경영인과의 만남(산림복합경영 현장 견학)
농기계, 엔진톱 활용기술
단기소득작물 재배법</t>
    <phoneticPr fontId="7" type="noConversion"/>
  </si>
  <si>
    <t>70점</t>
    <phoneticPr fontId="7" type="noConversion"/>
  </si>
  <si>
    <t>초급산촌인 생활임업</t>
    <phoneticPr fontId="7" type="noConversion"/>
  </si>
  <si>
    <t>&lt;남원&gt;
(1기) 23.5.12.~5.14.
(2기) 23.10.1.~10.3.
&lt;영주&gt;
(1기) 23.9.8.~9.10.
&lt;평창&gt;
(1기) 23.6.16.~6.18.
(2기) 23.8.13.~8.15.
&lt;사천&gt;
(1기) 23.5.19.~5.21.
(2기) 23.10.7.~10.9.</t>
    <phoneticPr fontId="7" type="noConversion"/>
  </si>
  <si>
    <t>임업인, 귀산촌인</t>
    <phoneticPr fontId="7" type="noConversion"/>
  </si>
  <si>
    <t>남원, 영주, 평창, 사천</t>
    <phoneticPr fontId="7" type="noConversion"/>
  </si>
  <si>
    <t>◦(이론) 6차산업에 대한 이해와 경영, 산양삼의 이해 및 효능, 재배관리 등
◦(실습) 종묘 생산 및 채굴, 가공 등
◦(견학) 산약초 재배 우수 임가, 재배 하우스 등</t>
    <phoneticPr fontId="7" type="noConversion"/>
  </si>
  <si>
    <t>30/20</t>
    <phoneticPr fontId="7" type="noConversion"/>
  </si>
  <si>
    <t>중급산촌인 생활임업_수목재배관리
고급산촌인 생활임업_임업경영계획수립</t>
    <phoneticPr fontId="7" type="noConversion"/>
  </si>
  <si>
    <t>&lt;중급&gt;
(1기) 23.4.26.~4.30.
(2기) 23.6.1.~6.5.
&lt;고급&gt;
(1기) 23.7.8.~7.16.
(2기) 23.8.5.~8.31.</t>
    <phoneticPr fontId="7" type="noConversion"/>
  </si>
  <si>
    <t>사천</t>
    <phoneticPr fontId="7" type="noConversion"/>
  </si>
  <si>
    <t>중급과정 
⦁(이론) 산림정책에 대한 이해와 경영, 유실수 밀원수 재배이론 등
⦁(실습) 유실수 밀원수 재배 관리 실습 가공 등
⦁(견학) 재배 하우스 등
고급과정
⦁(이론) 산림정책 적용 및 경영 관리, 산림경영계획서 이론
⦁(실습) 산림정책 적용 및 경영 관리실습, 산림경영계획서 작성 등
⦁(견학) 각 산림 경영 재배 하우스 등</t>
    <phoneticPr fontId="7" type="noConversion"/>
  </si>
  <si>
    <t>중급 15
고급10</t>
    <phoneticPr fontId="7" type="noConversion"/>
  </si>
  <si>
    <t>중급25
고급 30</t>
    <phoneticPr fontId="7" type="noConversion"/>
  </si>
  <si>
    <t>강원 귀산촌 아카데미</t>
    <phoneticPr fontId="7" type="noConversion"/>
  </si>
  <si>
    <t>(1기)23.6.16.~6.18.
(2기)23.7.21.~7.23.
(3기)23.8.13.~8.15.
(4기)23.9.22.~9.24.
(5기)23.10.20.~10.22.</t>
    <phoneticPr fontId="7" type="noConversion"/>
  </si>
  <si>
    <t>∘ (이론) 산약초의 이해 및 효능, 재배관리 등
∘ (실습) 산약초 재배, 관리, 가공 등
∘ (견학) 산약초.허브 재배 우수 임가, 강원체험 관광 등</t>
    <phoneticPr fontId="7" type="noConversion"/>
  </si>
  <si>
    <t>(1기)23.2.5.~2.26.
(2기)23.3.12.~4.2.
(3기)23.4.23.~5.14.
(4기)23.6.4.~6.25.
(5기)23.7.16.~8.6.
(6기)23.8.27.~23.9.17.
(7기) 23.10.8.~23.10.29.
(8기) 23.11.19.~23.12.10.</t>
    <phoneticPr fontId="7" type="noConversion"/>
  </si>
  <si>
    <t>임업후계자 양성교육 과정과 임업후계자 교육이 필요한 자 등</t>
    <phoneticPr fontId="7" type="noConversion"/>
  </si>
  <si>
    <t>포항
*2기는 포항+기장</t>
    <phoneticPr fontId="7" type="noConversion"/>
  </si>
  <si>
    <t>노지 스마트팜과 조경수의 재배 실무
산림사업정책방향과 장기 지원사업
산림을 통한 소득 창출에 적합한 산지 개발 방법
현장학습을 통한 산지 분양방법
유기농업을 통한 자연친화적 산림 녹화 방법
산지법을 숙지하고 산지 매입과정 체득
임업자원의 활용과 안전관리 등</t>
    <phoneticPr fontId="7" type="noConversion"/>
  </si>
  <si>
    <t>(1기)23.2.6.~2.10.
(2기)23.4.3.~4.7.
(3기)23.4.24.~4.28.
(4기)23.5.15.~5.19.
(5기)23.6.12.~6.16.
(6기)23.7.10.~7.14.
(7기) 23.10.16.~23.10.20.
(8기) 23.11.11.~23.11.25.</t>
    <phoneticPr fontId="7" type="noConversion"/>
  </si>
  <si>
    <t>청주</t>
    <phoneticPr fontId="7" type="noConversion"/>
  </si>
  <si>
    <t>특용 조경수 재배의 이론과 실무
산림복합경영이해, 농원운영 세부내용
산림을 통한 소득 창출에 적합한 산지 개발 방법
단기산림자원에 관한 모든 것, 자생난의 현황과 활용
유기농업을 통한 자연친화적 산림 녹화 방법
산지 매입의 정확한 지식 체득
산지법을 숙지하고 산림에 대한 이해</t>
    <phoneticPr fontId="7" type="noConversion"/>
  </si>
  <si>
    <t>(1기)23.2.26.~23.3.26.
(2기)23.4.9.~23.5.7.
(3기)23.6.4.~23.7.9.
(4기) 23.8.6.~23.9.3.
(5기) 23.10.15.~23.11.12.</t>
    <phoneticPr fontId="7" type="noConversion"/>
  </si>
  <si>
    <t>임업후계자 양성 교육이 필요한 자 등</t>
    <phoneticPr fontId="7" type="noConversion"/>
  </si>
  <si>
    <t>부산 기장</t>
    <phoneticPr fontId="7" type="noConversion"/>
  </si>
  <si>
    <t>노지 스마트팜과 조경수의 재배 실무
산림사업정책방향과 장기 지원사업
산림을 통한 소득 창출에 적합한 산지 개발 방법
현장학습을 통한 산지 분양방법
유기농업을 통한 자연친화적 산림 녹화 방법
산지법을 숙지하고 산지 매입과정 체득
임업자원의 활용과 안전관리</t>
    <phoneticPr fontId="7" type="noConversion"/>
  </si>
  <si>
    <t>(1기) 23.10.21.~23.11.4.
(2기) 23.11.18.~23.12.2.</t>
    <phoneticPr fontId="7" type="noConversion"/>
  </si>
  <si>
    <t>청도</t>
    <phoneticPr fontId="7" type="noConversion"/>
  </si>
  <si>
    <t>23.11.18.~23.12.16.</t>
    <phoneticPr fontId="7" type="noConversion"/>
  </si>
  <si>
    <t>서울</t>
    <phoneticPr fontId="7" type="noConversion"/>
  </si>
  <si>
    <t>산림복합경영의 이해
조경수 재배실무
노지 스마트팜과 조경수 재배법
산림경영계획 목표 설정, 산림경영계획 작성방법
숲치유 생태관광 및 산림치유
임업 활성화 방안 및 크라우드 펀딩
임업소득 지원사업 계획서와 실무</t>
    <phoneticPr fontId="7" type="noConversion"/>
  </si>
  <si>
    <t>임업인의 소득쑥쑥경영튼튼(임산물 가공+체험기반 융복합편)</t>
    <phoneticPr fontId="7" type="noConversion"/>
  </si>
  <si>
    <t>23.10.23.~23.10.28.</t>
    <phoneticPr fontId="7" type="noConversion"/>
  </si>
  <si>
    <t>임산물 가공 및 유통과정에 대한 교육과 체험활동을 통하여
임업 소득을 증진시키고자 하는 임업인 등</t>
    <phoneticPr fontId="7" type="noConversion"/>
  </si>
  <si>
    <t>원주</t>
    <phoneticPr fontId="7" type="noConversion"/>
  </si>
  <si>
    <t>임산물의 가공 및 유통과정
사업계획서 작성 및 발표
산림형 사회적경제
임산물 활용 산림관광
임산물 가공사례 견학</t>
    <phoneticPr fontId="7" type="noConversion"/>
  </si>
  <si>
    <t>임업인의 소득쑥쑥경영튼튼(정원과 목재활용편)</t>
    <phoneticPr fontId="7" type="noConversion"/>
  </si>
  <si>
    <t>(접수) 3~8월
(교육) 9~11월
*자세한 일정은 기관에 문의</t>
    <phoneticPr fontId="7" type="noConversion"/>
  </si>
  <si>
    <t>정원조성 등을 통하여 소득을 증진시키고자 하는 임업인 등</t>
    <phoneticPr fontId="7" type="noConversion"/>
  </si>
  <si>
    <t>목재 및 목구조, 목공구 등 이해
목조온실 조성 및 실습
정원 문화 및 트렌드, 정원소재 및 정원기술의 이해</t>
    <phoneticPr fontId="7" type="noConversion"/>
  </si>
  <si>
    <t>가평군 임업인 소득강화교육</t>
    <phoneticPr fontId="7" type="noConversion"/>
  </si>
  <si>
    <t>(1차) 23.10.26.
(2차) 23.10.27.</t>
    <phoneticPr fontId="7" type="noConversion"/>
  </si>
  <si>
    <t>가평군 관내지역 소재 임업인 및 부재산주형 임업인</t>
    <phoneticPr fontId="7" type="noConversion"/>
  </si>
  <si>
    <t>가평</t>
    <phoneticPr fontId="7" type="noConversion"/>
  </si>
  <si>
    <t>임업 사업계획서 작성
산림관광 트렌드, 숲경영체험림
임업 사업계획서 작성법
지역특화임업 모델개발</t>
    <phoneticPr fontId="7" type="noConversion"/>
  </si>
  <si>
    <t>산림복지 활용을 위한 임업후계자 양성</t>
    <phoneticPr fontId="7" type="noConversion"/>
  </si>
  <si>
    <t>(1기) 22.11.03.~11.12.
(2기) 23.2.20.~3.4.
(3기) 23.3.14.~3.20.
(4기) 23.4.17.~4.24.
(5기) 23.5.15.~5.22.
(6기) 23.6.19.~6.26.
(7기) 23.7.17.~7.24.</t>
    <phoneticPr fontId="7" type="noConversion"/>
  </si>
  <si>
    <t>예비 임업후계자, 예비 임업경영인, 귀산촌 예정자 등</t>
    <phoneticPr fontId="7" type="noConversion"/>
  </si>
  <si>
    <t>비대면(zoom), 대전숲체원</t>
    <phoneticPr fontId="7" type="noConversion"/>
  </si>
  <si>
    <t>임업 및 산림 정책의 이해(임업분야 정책지원 내용 등)
임산물 유통/판매, 마케팅 및 홍보 전략 이해
임업인의 메타버스 플랫폼 구축 및 실습, 활용
가상 숲 만들기 및 개별 맵(map) 제작</t>
    <phoneticPr fontId="7" type="noConversion"/>
  </si>
  <si>
    <t>임업인을 위한 자동화 마케팅 플랫폼 훈련 과정</t>
    <phoneticPr fontId="7" type="noConversion"/>
  </si>
  <si>
    <t>(1기)23.3.21.~3.25.
(2기) 23.4.17.~4.24.
(3기) 23.5.23.~5.27.
(4기) 23.6.27.~7.1.
(5기) 23.7.25.~7.29.</t>
    <phoneticPr fontId="7" type="noConversion"/>
  </si>
  <si>
    <t>비대면+대면(실습장, 장소 미정)</t>
    <phoneticPr fontId="7" type="noConversion"/>
  </si>
  <si>
    <t>임업 및 산림 정책의 이해(임업분야 정책지원 내용 등)
임산물 유통/판매, 마케팅 및 홍보 전략 이해
임업인의  SNS 플랫폼 구축 및 실습, 활용
가상 숲 만들기 및 개별 맵 제작</t>
    <phoneticPr fontId="7" type="noConversion"/>
  </si>
  <si>
    <t>예비 임업후계자 등 임업경영 역량 강화</t>
    <phoneticPr fontId="7" type="noConversion"/>
  </si>
  <si>
    <t>(1기) 23.6.3.~6.26.
(2기) 23.7.1.~7.22.
(3기) 23.9.2.~9.23.
(4기) 23.10.7.~10.28.</t>
    <phoneticPr fontId="7" type="noConversion"/>
  </si>
  <si>
    <t>오감통통 체험장</t>
    <phoneticPr fontId="7" type="noConversion"/>
  </si>
  <si>
    <t>∘ 임업 및 산림 정책의 이해(임업 및 산림의 정의 등)
∘ 임업, 임산물, 소득지원사업 등 지원 내용 및 조건 등
∘ SNS마케팅 교육을 통한 임업의 홍보마케팅 활성화
∘ 트리클라이밍을 접목한 레저활동을 통한 산림복지적용 및 일자리 창출</t>
    <phoneticPr fontId="7" type="noConversion"/>
  </si>
  <si>
    <t>단기임산물(산림버섯) 소득향상과정</t>
    <phoneticPr fontId="7" type="noConversion"/>
  </si>
  <si>
    <t>23.7.14~7.16.</t>
    <phoneticPr fontId="7" type="noConversion"/>
  </si>
  <si>
    <t>예비임업후계자 및 임업인,
예비 귀산촌인 등</t>
    <phoneticPr fontId="7" type="noConversion"/>
  </si>
  <si>
    <t>비대면+대면(경기 가평)</t>
    <phoneticPr fontId="7" type="noConversion"/>
  </si>
  <si>
    <t>◦산림의 미래와 산림정책의 이해, 버섯산업 이해와 소득증대방안
◦표고버섯, 목이버섯 등 재배요령 및 버섯치유식품 만들기
◦임산물가공 및 유통전략, 임산물 SNS홍보전략, 산림경영 탄소중립 추진전략, 
  산림소득지원사업의 소개 및 관련 실무법률 과 임업사업계획서 작성 등</t>
    <phoneticPr fontId="7" type="noConversion"/>
  </si>
  <si>
    <t xml:space="preserve">70%이상 </t>
    <phoneticPr fontId="7" type="noConversion"/>
  </si>
  <si>
    <t>(1기) 23.12.25.~23.12.29.</t>
    <phoneticPr fontId="7" type="noConversion"/>
  </si>
  <si>
    <t>단기소득임산물(버섯류) 재배기술 교육과정</t>
    <phoneticPr fontId="7" type="noConversion"/>
  </si>
  <si>
    <t>(1기) 23.4.12.~4.14.
(2기) 미정
(3기) 23.11.25.~11.27.</t>
    <phoneticPr fontId="7" type="noConversion"/>
  </si>
  <si>
    <t>귀산촌인,임업후계자,
임업인,전문임업인,교육희망자,일반인</t>
    <phoneticPr fontId="7" type="noConversion"/>
  </si>
  <si>
    <t>(1기) 포항
(2기) 대전
(3기) 강원</t>
    <phoneticPr fontId="7" type="noConversion"/>
  </si>
  <si>
    <t>∘ 임업경영일반
∘ 산림경영계획서 작성 방법 이론 및 실습
∘ 주요 산림정책 및 임업지원정책, 산림세재 소개 
∘ 임업안전교육
∘ 산림소득자원의 이해
∘ 단기소득임산물(버섯류) 소개 및 재배기술 교육
∘ 재배현장 견학 및 실습을 통한 재배정보 공유</t>
    <phoneticPr fontId="7" type="noConversion"/>
  </si>
  <si>
    <t>출석80%
설문10%
실습평가10%</t>
    <phoneticPr fontId="7" type="noConversion"/>
  </si>
  <si>
    <t>임산물(밤) 재배 교육 과정</t>
    <phoneticPr fontId="7" type="noConversion"/>
  </si>
  <si>
    <t>23.6.7</t>
    <phoneticPr fontId="7" type="noConversion"/>
  </si>
  <si>
    <t>임업인</t>
    <phoneticPr fontId="7" type="noConversion"/>
  </si>
  <si>
    <t>충북 청주</t>
    <phoneticPr fontId="7" type="noConversion"/>
  </si>
  <si>
    <t xml:space="preserve">◦ 밤 산업의 국내외 현황 
  - 현재 국내외 밤 산업의 현황을 분석하여 비교·대조
 ◦ 밤 재배시장의 미래 
  - 밤 재배 및 유통의 변화를 살펴보고 시장의 변화 예측  
 ◦ 병해충 대비 밤 재배기술 
  - 밤 재배에 방해되는 병해충을 공부하고 대안 마련 </t>
    <phoneticPr fontId="7" type="noConversion"/>
  </si>
  <si>
    <t>임산물(표고버섯) 재배 교육 과정</t>
    <phoneticPr fontId="7" type="noConversion"/>
  </si>
  <si>
    <t>23.7.11</t>
    <phoneticPr fontId="7" type="noConversion"/>
  </si>
  <si>
    <t>충북청주</t>
    <phoneticPr fontId="7" type="noConversion"/>
  </si>
  <si>
    <t xml:space="preserve">◦ 표고버섯 산업의 국내외 현황 
  - 현재 국내외 표고버섯 산업의 현황을 분석하여 비교·대조
 ◦ 표고버섯 재배시장의 미래 
  - 표고버섯 재배 및 유통의 변화를 살펴보고 시장의 변화 예측  
 ◦ 병해충 대비 표고버섯 재배기술 
  - 표고버섯 재배에 방해되는 병해충을 공부하고 대안 마련 </t>
    <phoneticPr fontId="7" type="noConversion"/>
  </si>
  <si>
    <t>산과 함께 교육</t>
    <phoneticPr fontId="7" type="noConversion"/>
  </si>
  <si>
    <t>(1기) 23.7.27.
(2기) 23.10.13.</t>
    <phoneticPr fontId="7" type="noConversion"/>
  </si>
  <si>
    <t>◦ 슬기로운 산촌생활
  - 산림 산촌살이의 유형 및 창업과 소득창출의 패러다임 경험
 ◦ 산림사업 소개 및 방향
  - 산림사업의 종류, 지원제도, 경영 방법 등 전반적 사업 흐름에 대한 이해
 ◦ 숲을 활용한 치유농장 마스터플랜 수립과정
  - 실제 운영중인 농장사례를 통해 산림사업 운용 과정 이해</t>
    <phoneticPr fontId="7" type="noConversion"/>
  </si>
  <si>
    <t>출석 80%이상</t>
    <phoneticPr fontId="7" type="noConversion"/>
  </si>
  <si>
    <t>올바른 산림경영과 임업소득창출 비전 과정(1기)</t>
    <phoneticPr fontId="7" type="noConversion"/>
  </si>
  <si>
    <t>23.4.8.~6.17.</t>
    <phoneticPr fontId="7" type="noConversion"/>
  </si>
  <si>
    <t>1.경증장애인 및 돌봄가족
2.일반인</t>
    <phoneticPr fontId="7" type="noConversion"/>
  </si>
  <si>
    <t>순천</t>
    <phoneticPr fontId="7" type="noConversion"/>
  </si>
  <si>
    <t>◦임업과 임업후계자의 이해 및 임업안전
◦산림분야 정책, 주요 소득작물의 특성 및 관리, 산림경영계획
◦SNS를 활용한 산림 마케팅, 탄소중립, 임산물가공 등 임업소득창출 비전</t>
    <phoneticPr fontId="7" type="noConversion"/>
  </si>
  <si>
    <t>올바른 산림경영과 임업소득창출 비전 과정(2기)</t>
    <phoneticPr fontId="7" type="noConversion"/>
  </si>
  <si>
    <t>23.7.1.~9.2.</t>
    <phoneticPr fontId="7" type="noConversion"/>
  </si>
  <si>
    <t>출석70%
설문 10%
과제20%</t>
    <phoneticPr fontId="7" type="noConversion"/>
  </si>
  <si>
    <t>(23년)'23.10.11.~23.12.8.</t>
    <phoneticPr fontId="7" type="noConversion"/>
  </si>
  <si>
    <t>임산물 가공, 마케팅 과정</t>
    <phoneticPr fontId="7" type="noConversion"/>
  </si>
  <si>
    <t>(1기) 23.10.23.~23.10.25.(주간)
(2기) 23.11.15.~23.11.22.(야간)
(3기) 23.12.20.~23.12.22.(주간)</t>
    <phoneticPr fontId="7" type="noConversion"/>
  </si>
  <si>
    <t>예비 임업후계자, 임업인, 귀산촌인 등</t>
    <phoneticPr fontId="7" type="noConversion"/>
  </si>
  <si>
    <t>임산물 가공 및 마케팅</t>
    <phoneticPr fontId="7" type="noConversion"/>
  </si>
  <si>
    <t>임산물 재배, 활용 과정</t>
    <phoneticPr fontId="7" type="noConversion"/>
  </si>
  <si>
    <t>(1기) 23.11.13.~23.11.15.(주간)
(2기) 23.12.13.~23.12.20.(야간)</t>
    <phoneticPr fontId="7" type="noConversion"/>
  </si>
  <si>
    <t>산채류, 버섯류, 특용작물, 수실류, 조경수, 산양삼 재배 및 전망
병해충 방제법 등</t>
    <phoneticPr fontId="7" type="noConversion"/>
  </si>
  <si>
    <t>기후변화에 대응하는 산림 비즈니스</t>
    <phoneticPr fontId="7" type="noConversion"/>
  </si>
  <si>
    <t>23.5.11.~7.6.</t>
    <phoneticPr fontId="7" type="noConversion"/>
  </si>
  <si>
    <t>일반인 및 임업인</t>
    <phoneticPr fontId="7" type="noConversion"/>
  </si>
  <si>
    <t>경기</t>
    <phoneticPr fontId="7" type="noConversion"/>
  </si>
  <si>
    <t xml:space="preserve">∘임업후계자의 역할 및 방향
∘탄소중립에서의 임업의 역할
∘지속가능한 산림복합경영과 ESG의 적용 
∘효과적인 산림경영 및 산림자원활용법
∘스마트임업속의 탄소중립
∘기후변화에 대응하는 산림비지니스 등 </t>
    <phoneticPr fontId="7" type="noConversion"/>
  </si>
  <si>
    <t>경남귀산촌학교
(055-274-7755)</t>
    <phoneticPr fontId="7" type="noConversion"/>
  </si>
  <si>
    <t>산림경영</t>
    <phoneticPr fontId="7" type="noConversion"/>
  </si>
  <si>
    <t>귀농·귀산촌 및 임업후계자 양성교육 이수를 희망하는 자</t>
    <phoneticPr fontId="7" type="noConversion"/>
  </si>
  <si>
    <t>청송(산림조합중앙회 임업인종합연수원)</t>
    <phoneticPr fontId="7" type="noConversion"/>
  </si>
  <si>
    <t>80%이상 수료
(출석률 80%미만은 미수료 처리)</t>
    <phoneticPr fontId="7" type="noConversion"/>
  </si>
  <si>
    <t>산림조합중앙회
임업인종합연수원
(054-624-1024)</t>
    <phoneticPr fontId="7" type="noConversion"/>
  </si>
  <si>
    <t>산림경영</t>
    <phoneticPr fontId="7" type="noConversion"/>
  </si>
  <si>
    <t>임업소득</t>
    <phoneticPr fontId="7" type="noConversion"/>
  </si>
  <si>
    <t>임업소득</t>
    <phoneticPr fontId="7" type="noConversion"/>
  </si>
  <si>
    <t>귀농·귀산촌(임업후계자)과정(40시간)</t>
    <phoneticPr fontId="7" type="noConversion"/>
  </si>
  <si>
    <t>일반인</t>
    <phoneticPr fontId="7" type="noConversion"/>
  </si>
  <si>
    <t>산림조합중앙회
임업기계훈련원
(033-662-5442)</t>
    <phoneticPr fontId="7" type="noConversion"/>
  </si>
  <si>
    <t>산림조합중앙회 
산림버섯연구센터
(031-881-0231)</t>
    <phoneticPr fontId="7" type="noConversion"/>
  </si>
  <si>
    <t>산림조합중앙회
임업기술훈련원
(055-382-7247)</t>
    <phoneticPr fontId="7" type="noConversion"/>
  </si>
  <si>
    <t>산림조합중앙회
임업기능인훈련원
(063-433-6885)</t>
    <phoneticPr fontId="7" type="noConversion"/>
  </si>
  <si>
    <t>임업소득</t>
    <phoneticPr fontId="7" type="noConversion"/>
  </si>
  <si>
    <t>(수시운영) 24.3.1.~24.12.31.</t>
    <phoneticPr fontId="7" type="noConversion"/>
  </si>
  <si>
    <t>지역별·특성별 산주·임업인 및 예비 산주·임업인, 청년</t>
    <phoneticPr fontId="7" type="noConversion"/>
  </si>
  <si>
    <t>임업소득</t>
    <phoneticPr fontId="7" type="noConversion"/>
  </si>
  <si>
    <t>논문 30%, 출석 70%</t>
    <phoneticPr fontId="7" type="noConversion"/>
  </si>
  <si>
    <t>□ 2022년 전문교육기관 교육·훈련등 프로그램 신고 수리내역(2022.12.28 기준)</t>
    <phoneticPr fontId="7" type="noConversion"/>
  </si>
  <si>
    <r>
      <t>금회 수리 과정</t>
    </r>
    <r>
      <rPr>
        <sz val="16"/>
        <color rgb="FFFF0000"/>
        <rFont val="맑은 고딕"/>
        <family val="3"/>
        <charset val="129"/>
      </rPr>
      <t>(변경)</t>
    </r>
    <phoneticPr fontId="7" type="noConversion"/>
  </si>
  <si>
    <r>
      <t xml:space="preserve">강사 기준 적합 여부
</t>
    </r>
    <r>
      <rPr>
        <sz val="8"/>
        <color theme="1"/>
        <rFont val="맑은 고딕"/>
        <family val="3"/>
        <charset val="129"/>
      </rPr>
      <t>(관련분야 경력, 자격증 소지자 2명 이상)</t>
    </r>
  </si>
  <si>
    <t>교육활동 환경</t>
  </si>
  <si>
    <t>수리 검토 결과</t>
  </si>
  <si>
    <t>시설 적합 여부</t>
  </si>
  <si>
    <t>장비 구비 여부</t>
  </si>
  <si>
    <t>임업후계자 교육(산지매입) 과정</t>
    <phoneticPr fontId="7" type="noConversion"/>
  </si>
  <si>
    <t>(1기) '22.01.18~02.22
(2기) '22.04.12~05.10</t>
    <phoneticPr fontId="7" type="noConversion"/>
  </si>
  <si>
    <t>경상권역 및 부산, 울산 권역 재직근로자 및 임업희망자</t>
  </si>
  <si>
    <t>김해시 산림조합 등</t>
  </si>
  <si>
    <t>- 임업후계자 자격요건 및 혜택 등에 대한 이론, 산지 및 가격분석 등에 대한 이론 및 실습
- 토지의 용도지역, 도시계획조례, 도로의 조건 등에 대한 이론
- 산의 조건 살피기 등 견학 및 실습, 산림경영계획서 작성방법 등 이론</t>
  </si>
  <si>
    <t>출석·시험 등 평가
70% 이상</t>
    <phoneticPr fontId="7" type="noConversion"/>
  </si>
  <si>
    <t>O</t>
  </si>
  <si>
    <t>임업후계자 교육(산지매입) 집중과정</t>
    <phoneticPr fontId="7" type="noConversion"/>
  </si>
  <si>
    <t>(1기) '22.01.07~01.09
(2기) '22.03.04~03.06
(3기) '22.05.06~05.08
(4기) '22.07.01~07.03
(5기) '22.09.02~09.04
(6기) '22.11.04~11.06</t>
    <phoneticPr fontId="7" type="noConversion"/>
  </si>
  <si>
    <t>창녕생태귀농학교 및 경남 김해 등</t>
  </si>
  <si>
    <t>임업후계자 교육(산지개발) 집중과정</t>
    <phoneticPr fontId="7" type="noConversion"/>
  </si>
  <si>
    <t>(1기) '22.02.04~02.06
(2기) '22.04.01~04.03
(3기) '22.06.03~06.05
(4기) '22.07.29~07.31
(5기) '22.10.7~10.9
(6기) '22.11.25~11.27</t>
    <phoneticPr fontId="7" type="noConversion"/>
  </si>
  <si>
    <t>경상권역 및 부산, 울산 권역 재직근로자 및 임업희망자</t>
    <phoneticPr fontId="7" type="noConversion"/>
  </si>
  <si>
    <t>창녕생태귀농학교 및 경남 창원, 진주 등</t>
  </si>
  <si>
    <t>- 경매구입, 밤나무산지개발, 도시근교 산지, 대면적 산지 유형소개 등에 대한 이론교육
- 우수임가 견학, 중장기 저리 정책자금 등에 대한 이론, 보조자금 등에 대한 이론</t>
  </si>
  <si>
    <t>임업후계자 교육(산지개발)과정</t>
    <phoneticPr fontId="7" type="noConversion"/>
  </si>
  <si>
    <t>(1기)'22.3.8~4.5
(2기)'22.5.17~6.14</t>
    <phoneticPr fontId="7" type="noConversion"/>
  </si>
  <si>
    <t>김해시 산림조합 등</t>
    <phoneticPr fontId="7" type="noConversion"/>
  </si>
  <si>
    <t>-경매구입, 밤나무 산지개발, 도시근교 산지, 대면적 산지 유형소개 등에 대한 이론교육
-산지개발 사례별 견학
- 중장기 저리 정책자금 등에 대한 이론, 보조자금 등에 대한 이론
-실패율을 줄일 수 있는 산지개발 사례</t>
    <phoneticPr fontId="7" type="noConversion"/>
  </si>
  <si>
    <t>임업후계자 교육(산림복합경영) 과정</t>
    <phoneticPr fontId="7" type="noConversion"/>
  </si>
  <si>
    <t>(1기)'22.3.16~5.18
(2기)'22.8.17~10.19</t>
    <phoneticPr fontId="7" type="noConversion"/>
  </si>
  <si>
    <t>임업분야 종사희망자 등</t>
    <phoneticPr fontId="7" type="noConversion"/>
  </si>
  <si>
    <t>비대면(ZOOM실시간 화상강의)</t>
    <phoneticPr fontId="7" type="noConversion"/>
  </si>
  <si>
    <t>-산림복합경영에 대한 기본이론 및 현황과 전망에 대한 이론
-임업후계자 자격요건 및 혜택 등 관련 교육
-임야도, 국토이용계획확인서, 산지정보시스템 등 산지구입에 필요한 방법에 대한 기본 이론
-남부지역에 알맞은 자원식물, 특용자원 품종육성, 특용작물 재배기술 및 활용전망에 대한 이론
-산재&amp;산약초 재배, 가공현황, 남부지역에 알맞은 품종선택 등 재배기술 이론
-남부지역에 알맞은 조경수종 예측과 전망, 접목 및 삽목방법, 전지전정 등 조경수 재배기술 이론
-산양삼재배기술 이론, 임산버섯 종류, 산림텃밭관련 이론
-임업인 지원정채, 탄소중림과 임업의 나아갈 방향</t>
    <phoneticPr fontId="7" type="noConversion"/>
  </si>
  <si>
    <t>임업후계자 교육(보수) 과정</t>
    <phoneticPr fontId="7" type="noConversion"/>
  </si>
  <si>
    <t>22.9.28~9.30</t>
    <phoneticPr fontId="7" type="noConversion"/>
  </si>
  <si>
    <t>임업후계자 양성 및 보수과정을 희망하는 자</t>
    <phoneticPr fontId="7" type="noConversion"/>
  </si>
  <si>
    <t>경상국립대학교</t>
    <phoneticPr fontId="7" type="noConversion"/>
  </si>
  <si>
    <t>-임업과 관련한 안전사고예방과 응급처지 방법
-달라지는 임업정책, 기후변화, 직불금, 정책자금 및 융자사업관련 안내
-탄소중립과 임업의 나아갈 방향
-첨단 임업기술 소개, 주요 산림병해충 특성과 진단, 방제법
-산림복합경영단지 조성사업 사례
-임업기계에 대한 사용법 및 점검, 고장수리 기본</t>
    <phoneticPr fontId="7" type="noConversion"/>
  </si>
  <si>
    <t>2022 임업후계자교육(수형조절)과정</t>
    <phoneticPr fontId="7" type="noConversion"/>
  </si>
  <si>
    <t>22.4.14~6.9</t>
    <phoneticPr fontId="7" type="noConversion"/>
  </si>
  <si>
    <t>임업분야 종사자</t>
    <phoneticPr fontId="7" type="noConversion"/>
  </si>
  <si>
    <t>조경수 품목별 특성 및 수형조절, 전정 및 유인기술, 분재 실습 등</t>
    <phoneticPr fontId="7" type="noConversion"/>
  </si>
  <si>
    <t>출석 70%이상</t>
    <phoneticPr fontId="7" type="noConversion"/>
  </si>
  <si>
    <t>산림자원</t>
    <phoneticPr fontId="7" type="noConversion"/>
  </si>
  <si>
    <t>2022 산림융복합 6차산업화 기초과정</t>
    <phoneticPr fontId="7" type="noConversion"/>
  </si>
  <si>
    <r>
      <rPr>
        <strike/>
        <sz val="11"/>
        <rFont val="맑은 고딕"/>
        <family val="3"/>
        <charset val="129"/>
      </rPr>
      <t>(1기) '22.5.30~6.5</t>
    </r>
    <r>
      <rPr>
        <sz val="11"/>
        <rFont val="맑은 고딕"/>
        <family val="3"/>
        <charset val="129"/>
      </rPr>
      <t xml:space="preserve">
(2기) '22.6.13~6.19
(3기) '22.6.27~7.3
</t>
    </r>
    <r>
      <rPr>
        <strike/>
        <sz val="11"/>
        <rFont val="맑은 고딕"/>
        <family val="3"/>
        <charset val="129"/>
      </rPr>
      <t>(4기) '22.8.15~8.21</t>
    </r>
    <r>
      <rPr>
        <sz val="11"/>
        <rFont val="맑은 고딕"/>
        <family val="3"/>
        <charset val="129"/>
      </rPr>
      <t xml:space="preserve">
(5기) '22.8.29~9.4
(6기) '22.12.05~12.11</t>
    </r>
    <phoneticPr fontId="7" type="noConversion"/>
  </si>
  <si>
    <t>퇴직자(예정자) 중 임업분야 종사희망자 등</t>
    <phoneticPr fontId="7" type="noConversion"/>
  </si>
  <si>
    <t>비대면 교육 + 울산, 울주 등</t>
    <phoneticPr fontId="7" type="noConversion"/>
  </si>
  <si>
    <t>산림복합경영(산림텃밭 등)의 이해 및 사례 등 산지활용방법
산지구입 및 개발에 대한 이해
임업관련 제도, 임업인 지원정책 등 법제도 이해
산리활용 및 산림복합경영 현장 견한 및 실습</t>
    <phoneticPr fontId="7" type="noConversion"/>
  </si>
  <si>
    <t>임업후계자교육(매입+개발)속성과정</t>
    <phoneticPr fontId="7" type="noConversion"/>
  </si>
  <si>
    <t>(1기)22.9.17~9.24
(2기)22.10.22~10.29</t>
    <phoneticPr fontId="7" type="noConversion"/>
  </si>
  <si>
    <t>김해, 창원, 진주</t>
    <phoneticPr fontId="7" type="noConversion"/>
  </si>
  <si>
    <t>PC와 스마트폰 활용을 통한 다양한 산지 및 가격분석 등 이론 실습
임업후계자 자격요건, 혜택 등 
산림경영계획서 작성방법 및 산지 매입시 단계별 점검사항
토지의 용도지역, 도시계획 조례, 도로의 조건 등에 대한 이론
중장기 저리 정책자금, 보조자금 등에 대한 이론
산지개발 사례별 견학</t>
    <phoneticPr fontId="7" type="noConversion"/>
  </si>
  <si>
    <t>11.20.~11.22.</t>
    <phoneticPr fontId="7" type="noConversion"/>
  </si>
  <si>
    <t>재직자 및 임업종사 희망자 등</t>
    <phoneticPr fontId="7" type="noConversion"/>
  </si>
  <si>
    <t>아트인아일랜드 및 백제인동마을,
 경상국립대학교</t>
    <phoneticPr fontId="7" type="noConversion"/>
  </si>
  <si>
    <t>숲경영체험림 이해
숲경영체험림 비즈니스 모델
숲경영체험림 현장견학
산림융합경영단지 견학
지식재산권, 임업주요이슈</t>
    <phoneticPr fontId="7" type="noConversion"/>
  </si>
  <si>
    <t>산나물산약초재배기술과정</t>
    <phoneticPr fontId="7" type="noConversion"/>
  </si>
  <si>
    <t xml:space="preserve">22.3.24~5.26
</t>
    <phoneticPr fontId="7" type="noConversion"/>
  </si>
  <si>
    <t>임업후계자 희망자, 단기임산물 새로운 정보 기술 습득을 원하는 자, 임업소득을 올리고자 하는 일반인, 은퇴자 등</t>
    <phoneticPr fontId="7" type="noConversion"/>
  </si>
  <si>
    <t>충북대학교 등</t>
    <phoneticPr fontId="7" type="noConversion"/>
  </si>
  <si>
    <t>-산나물산약쵸 분류와 응용
-주요 산약초의 현황과 전망 및 강황, 감초 재배기술
-산약초 재배기술(하수오, 잔대, 도라지)
-산양삼 재배기술, 산림복합경영단지 견학
-약용식물의 이해와 활용법
-상양삼재배지 견학
-산림버섯재배기술, 수실류 재배기술</t>
    <phoneticPr fontId="7" type="noConversion"/>
  </si>
  <si>
    <t>출석, 설문 등 70% 이상</t>
    <phoneticPr fontId="7" type="noConversion"/>
  </si>
  <si>
    <t>22.6.2~7.28</t>
    <phoneticPr fontId="7" type="noConversion"/>
  </si>
  <si>
    <t>임업인, 예비 임업인, 예비 귀산촌인,임업에 관심이 있는 일반인</t>
    <phoneticPr fontId="7" type="noConversion"/>
  </si>
  <si>
    <t>-산채가공과 저장, 산나물 산약초를 이용한 약선음식, 견학
-산림경영인을 위한 임산물 마케팅, 임가 맞춤형 포장재 개발기법
-상약초 수확 후 관리 및 유통 중 품질관리
-sns를 이용한 임산물 마케팅, 약용식물을 이용한 요리</t>
    <phoneticPr fontId="7" type="noConversion"/>
  </si>
  <si>
    <t>22.8.18~9.15</t>
    <phoneticPr fontId="7" type="noConversion"/>
  </si>
  <si>
    <t xml:space="preserve">충북대학교 </t>
    <phoneticPr fontId="7" type="noConversion"/>
  </si>
  <si>
    <t>-산지의 합리적인 이용에 관한 이해, 현대인과 산림복지
-산림보호, 조림사업과 숲 가꾸기
-벌목작업 및 집재기술, 안전관리
-산림버섯의 이해
-산림보호, 산림수종 분류 및 생리
-수목전정의 이해, 숲에서 숲해설듣기, 산림치유하기</t>
    <phoneticPr fontId="7" type="noConversion"/>
  </si>
  <si>
    <t>O</t>
    <phoneticPr fontId="7" type="noConversion"/>
  </si>
  <si>
    <t>순천대학교 산학협력단
(순천대학교 
임업기술전문교육센터)
(061-750-3221
010-7654-5165)</t>
  </si>
  <si>
    <t>단기고소득 재배 및 유통 과정</t>
    <phoneticPr fontId="7" type="noConversion"/>
  </si>
  <si>
    <t>'22.4.16~5.28</t>
    <phoneticPr fontId="7" type="noConversion"/>
  </si>
  <si>
    <t>주요 임업소득작물 및 난대수종별 특성 및 재배관리</t>
    <phoneticPr fontId="7" type="noConversion"/>
  </si>
  <si>
    <t>산림복합경영과정</t>
    <phoneticPr fontId="7" type="noConversion"/>
  </si>
  <si>
    <t>22.6.11~7.9</t>
    <phoneticPr fontId="7" type="noConversion"/>
  </si>
  <si>
    <t>산림사업 정책 방향 및 산림경영계획의 수립 및 시행</t>
    <phoneticPr fontId="7" type="noConversion"/>
  </si>
  <si>
    <t>귀농·귀산촌 정착지원 과정</t>
    <phoneticPr fontId="7" type="noConversion"/>
  </si>
  <si>
    <t>22.7.16~8.13</t>
    <phoneticPr fontId="7" type="noConversion"/>
  </si>
  <si>
    <t>임업의 이해 및 산림분야 정책 이해</t>
    <phoneticPr fontId="7" type="noConversion"/>
  </si>
  <si>
    <t>임산물 마케팅 교육과정(초급)</t>
    <phoneticPr fontId="7" type="noConversion"/>
  </si>
  <si>
    <t>(1기) '22.3.16~3.18
(2기)'22.8.17~8.19</t>
    <phoneticPr fontId="7" type="noConversion"/>
  </si>
  <si>
    <t>임업단체, 농업회사법인, 귀산촌(예정)자 등
온라인 유통채널 입점경험이 없는자
직거래장터를 통한 임산물 판매(예정)자
*온라인스토어, 상세페이지 미보유자도 참여가능</t>
    <phoneticPr fontId="7" type="noConversion"/>
  </si>
  <si>
    <t>온라인 교육(ZOOM)+대면교육(서울)</t>
    <phoneticPr fontId="7" type="noConversion"/>
  </si>
  <si>
    <t>-최신 식품 소비트렌드 및 상품경쟁력 강화
-최신 식품관련 법규 및 표시기준 안내
-직거래 장터를 통한 판매전략
-(실습) 온라인 스토어 개설 및 운영 방법
-(실습) 상품 벤치마킹
-(실습) 스토리텔림 기반 상세페이지 제작
-(실습) 구매를 부르는 상품사진 찍기 등</t>
    <phoneticPr fontId="7" type="noConversion"/>
  </si>
  <si>
    <t>임산물 마케팅 교육과정(도약)</t>
    <phoneticPr fontId="7" type="noConversion"/>
  </si>
  <si>
    <t>(1기)'22.3.23~3.25
(2기)'22.8.24~8.26</t>
    <phoneticPr fontId="7" type="noConversion"/>
  </si>
  <si>
    <t>네이버 쇼핑을 통해 상품을 판매중인 자로, 전년도 판매액이 있는자
*단, 가입계정 및 상품이 위탁운영인 경우 지원불가</t>
    <phoneticPr fontId="7" type="noConversion"/>
  </si>
  <si>
    <t>-최신 식품 소비트렌드 및 상품경쟁력 강화
-최신 식품관련 법규 및 표시기준 안내
'-(정책) 산림분야 지원사업 안내
-(실습) 검생광고 소재등록
-(실습) 기업별 스토어 및 상품 진단
-(실습) 스토리텔링 기반 상세페이지 제작 등</t>
    <phoneticPr fontId="7" type="noConversion"/>
  </si>
  <si>
    <t>2022년 귀산촌 아카데미</t>
    <phoneticPr fontId="7" type="noConversion"/>
  </si>
  <si>
    <t>22.3~11
(매주 목,금,토,일)</t>
    <phoneticPr fontId="7" type="noConversion"/>
  </si>
  <si>
    <t>귀산촌 관심자</t>
    <phoneticPr fontId="7" type="noConversion"/>
  </si>
  <si>
    <t>-(기초사항) 귀산촌 설계, 지원정책, 제도, 회계 재무관리 등 기초이론
-(사례학습) 임산물 재배, 산림경영 등 귀산촌, 임업 우수사례 소개
-(월별특강) 지자체 지원정보, 임산물 활용 등 주요 소재별 주제 강의</t>
    <phoneticPr fontId="7" type="noConversion"/>
  </si>
  <si>
    <t>4
2
16</t>
    <phoneticPr fontId="7" type="noConversion"/>
  </si>
  <si>
    <t>90%이상 출석, 중간설문 2회</t>
    <phoneticPr fontId="7" type="noConversion"/>
  </si>
  <si>
    <t>22.3~10월</t>
    <phoneticPr fontId="7" type="noConversion"/>
  </si>
  <si>
    <t>(예비)임업인, (예비)귀산촌인, 임업 관심이 있는 일반인</t>
    <phoneticPr fontId="7" type="noConversion"/>
  </si>
  <si>
    <t>산양삼 · 산나물 재배기술과정(남원)</t>
    <phoneticPr fontId="7" type="noConversion"/>
  </si>
  <si>
    <t>(이론) 임산물의 이해 및 효능, 재배관리 등
(실습) 종묘생산 및 채굴, 가공 등
(견학) 임산물 재배 선진지 및 산림복합경영 임가 등 현장</t>
    <phoneticPr fontId="7" type="noConversion"/>
  </si>
  <si>
    <t>(이론) 산림정책, 지원제도, 임산물 재배 및 가공, 유통 노하우
(실습) 임산물 6대 품목 위주 재배관리 실습
(견학) 선지 임가 및 유통가공센터 등 현장</t>
    <phoneticPr fontId="7" type="noConversion"/>
  </si>
  <si>
    <t>산양삼 ·산약초 CEO과정</t>
    <phoneticPr fontId="7" type="noConversion"/>
  </si>
  <si>
    <t>임업진흥원 교육센터 수료자, 전문임업인(임업후계자, 독림가, 신지식임업인 등) 5년 이상 지정자</t>
    <phoneticPr fontId="7" type="noConversion"/>
  </si>
  <si>
    <t>(이론) 산림정책, 마케팅 전략, 법인설립 및 세법 등
(견학) 임업 현장 및 시설
(컨설팅) 교육생 임가 방문 상호 의견 토론</t>
    <phoneticPr fontId="7" type="noConversion"/>
  </si>
  <si>
    <t>2022년 산나물정원 기초과정</t>
    <phoneticPr fontId="7" type="noConversion"/>
  </si>
  <si>
    <t>(1기)'22.4.11~4.15
(2기)'22.9.19~9.23</t>
    <phoneticPr fontId="7" type="noConversion"/>
  </si>
  <si>
    <t>전원생활형 귀산촌 준비자 등</t>
    <phoneticPr fontId="7" type="noConversion"/>
  </si>
  <si>
    <t>(이론) 산나물정원의 이해와 조성, 식물의 생육특성
(실습) 산나물 재배 실습, 정원 만들기 실습(돌, 잔디, 판석, 목재 등)
(견학) 우수 재배 임가 현장 견학</t>
    <phoneticPr fontId="7" type="noConversion"/>
  </si>
  <si>
    <t>2022년 산나물정원 보수과정</t>
    <phoneticPr fontId="7" type="noConversion"/>
  </si>
  <si>
    <t>22.5.11~5.13</t>
    <phoneticPr fontId="7" type="noConversion"/>
  </si>
  <si>
    <t>산나물정원 기초과정(구 산림텃밭정원 조성과정) 이수자</t>
    <phoneticPr fontId="7" type="noConversion"/>
  </si>
  <si>
    <t>(이론) 산나물류 재배기술 및 식물 번식 관리
(실습) 산나물 재배 실습 및 삽목 증식, 전지, 전정 관리
(견학) 산나물류 재배 우수 임가 현장 견학</t>
    <phoneticPr fontId="7" type="noConversion"/>
  </si>
  <si>
    <t>2022년 산나물 정원 및 요리체험 교실</t>
    <phoneticPr fontId="7" type="noConversion"/>
  </si>
  <si>
    <t>22.4.21~4.22</t>
    <phoneticPr fontId="7" type="noConversion"/>
  </si>
  <si>
    <t>산림고 학생 대상 산나물정원 만들기</t>
    <phoneticPr fontId="7" type="noConversion"/>
  </si>
  <si>
    <t>22.6.13~6.15</t>
    <phoneticPr fontId="7" type="noConversion"/>
  </si>
  <si>
    <t>(이론) 식물의 생육특성, 임산물 재배 방법 및 자재활용
(실습) 식물의 번식, 종자저장 및 파종, 삼목 실습 등</t>
    <phoneticPr fontId="7" type="noConversion"/>
  </si>
  <si>
    <t>영주시민을 위한 맞춤형 임산물 재배교육</t>
    <phoneticPr fontId="7" type="noConversion"/>
  </si>
  <si>
    <t>22.9.13.~10.25.</t>
    <phoneticPr fontId="7" type="noConversion"/>
  </si>
  <si>
    <t>영주시민</t>
    <phoneticPr fontId="7" type="noConversion"/>
  </si>
  <si>
    <t>(이론) 임산물의 특성, 효능, 재배관리, 산림상식 등
(실습) 임산물 식재 및 포지관리
(견학) 임산물 재배 우수임가, 임산물 교육센터 등 현장 체험</t>
    <phoneticPr fontId="7" type="noConversion"/>
  </si>
  <si>
    <t>2022 산림과 함께하는 귀산 기본교육</t>
    <phoneticPr fontId="7" type="noConversion"/>
  </si>
  <si>
    <t>(2기) '22.5.16~6.27</t>
    <phoneticPr fontId="7" type="noConversion"/>
  </si>
  <si>
    <t>임산물생산분야 NCS소개, 임업후계자 자격취득을 위한 준비사항
산림경영정보 알아보기, 산림경영계획 수립 및 활용
주요 산채 육묘 관리와 이용, 산림유실수 재배와 이용
귀산촌 정착을 위한 산림농원 개발, 산지개발 및 임업기계 다루기(현장학습)
산촌마을 공동체조직 운영관리, 좋은산 구입요령
온라인 SNS마케팅 활용, 임산물 가공, 유통, 판매전략, 산림복합경영</t>
    <phoneticPr fontId="7" type="noConversion"/>
  </si>
  <si>
    <t>산림과 함께하는 귀산촌 스타트업(취, 창업형)
(*수료증은 '한국임업진흥원' 명의로 발급)</t>
    <phoneticPr fontId="7" type="noConversion"/>
  </si>
  <si>
    <t>(1기)6.15~6.17
(2기)7.6~7.8
(3기)9.14~9.16
(4기)10.12~10.14</t>
    <phoneticPr fontId="7" type="noConversion"/>
  </si>
  <si>
    <t>산촌 진출 계획을 수립한 자로 임야 또는 농지 소유자</t>
    <phoneticPr fontId="7" type="noConversion"/>
  </si>
  <si>
    <t>충북충주, 전남 광양</t>
    <phoneticPr fontId="7" type="noConversion"/>
  </si>
  <si>
    <t>-임산물 가공공장 설립과 제품 개발을 위해 꼭 알아야할 법인설립절차
-식품위생법과 친환경, 저탄소 농임산물 재배 및 임산물 인증제도
-산림청 소득공모사업 계획서 작성요령
-개발한 상품을 보호받기위한 지식 재산권
-제품가공, 유통과 마케팅 등 임산물 관련 스타트업 전에 알아야할 지식과 노하우</t>
    <phoneticPr fontId="7" type="noConversion"/>
  </si>
  <si>
    <t>임업소득</t>
  </si>
  <si>
    <t>귀산촌 정착에 관련한 교육 훈련</t>
    <phoneticPr fontId="7" type="noConversion"/>
  </si>
  <si>
    <t>(1기)1.1~1.15
(2기)2.5.~2.19.
(3기)3.5.~3.19
(4기)4.2~4.16
(5기)4.30~5.14
(6기)5.28~6.11
(7기)6.25~7.9
(8기)7.23~8.6
(9기)8.20~9.3
(10기)10.8~10.22
(11기)11.12~11.26
(12기)12.10~12.24</t>
    <phoneticPr fontId="7" type="noConversion"/>
  </si>
  <si>
    <t>퇴직후 제2의 삶을 찾는 사람
도시 삶에서 벗어나 자연의 삶을 원하는 사람</t>
    <phoneticPr fontId="7" type="noConversion"/>
  </si>
  <si>
    <t>경남귀산촌학교, 함안, 창원</t>
    <phoneticPr fontId="7" type="noConversion"/>
  </si>
  <si>
    <t>- 귀산촌 지원정책, 숲의 이해 및 이용
- 산림자원 조경수 생산 및 관리, 약초 재배 및 산업화 전망
- 임야 이용방법 및  임산물 재배지 현장견학
- 선배 귀산촌인 현장견학 및 버섯재배 실습</t>
    <phoneticPr fontId="7" type="noConversion"/>
  </si>
  <si>
    <t>출석·과제 등 평가
70% 이상</t>
    <phoneticPr fontId="7" type="noConversion"/>
  </si>
  <si>
    <t>야생화 소득증대 과정</t>
    <phoneticPr fontId="7" type="noConversion"/>
  </si>
  <si>
    <t>22.6.17~6.19</t>
    <phoneticPr fontId="7" type="noConversion"/>
  </si>
  <si>
    <t>베이비붐세대 은퇴 및 일자리 감소로 퇴직 도시인
자연에서 인생 이모작 재설계인
경남의 전문교육기관 활성화로 경남 귀산인</t>
    <phoneticPr fontId="7" type="noConversion"/>
  </si>
  <si>
    <t>경남귀산촌학교, 부국야생화농원</t>
    <phoneticPr fontId="7" type="noConversion"/>
  </si>
  <si>
    <t>- 야생화 고소득방법
- 야생화 심는 방법
- 야생화 소득증대 및 유통, 판매 방법</t>
    <phoneticPr fontId="7" type="noConversion"/>
  </si>
  <si>
    <t xml:space="preserve">
출석 70%
설문 10%
과제 10%
기타 10%
</t>
    <phoneticPr fontId="7" type="noConversion"/>
  </si>
  <si>
    <t>① (비대면) 귀산촌/임업 농장디자인 과정(임업후계자)</t>
    <phoneticPr fontId="7" type="noConversion"/>
  </si>
  <si>
    <t>(1기) '22.02.04~02.06
(2기) '22.07.15~07.17
(3기) '22.11.18~11.20</t>
    <phoneticPr fontId="7" type="noConversion"/>
  </si>
  <si>
    <t>귀산촌 희망자, 임업인 등</t>
    <phoneticPr fontId="7" type="noConversion"/>
  </si>
  <si>
    <t>- 산림의 미래와 임업인의 역할
- 트렌드의 분석과 산림경영농장 리뉴얼 방향
- 산림복합경영 정책방향 및 임업소득분야 지원 사항
- 산림경영 농장마스터플랜 작성</t>
    <phoneticPr fontId="7" type="noConversion"/>
  </si>
  <si>
    <t>②  (비대면) 귀산촌/임업 산림경영 과정(임업후계자)</t>
    <phoneticPr fontId="7" type="noConversion"/>
  </si>
  <si>
    <t>(1기) '22.01.18~01.20, 01.25~27
(2기) '22.02.15~02.17, 02.22~24
(3기) '22.03.22~03.24, 03.29~31
(4기) '22.05.17~05.19, 05.24~26
(5기) '22.07.19~07.21, 07.26~28
(6기) '22.09.20~09.22, 09.27~29
(7기) '22.11.22~11.24, 11.29~12.01
(8기) '22.12.20~12.22, 12.27~29</t>
    <phoneticPr fontId="7" type="noConversion"/>
  </si>
  <si>
    <t>- 산림의 미래와 임업인의 역할
- 트렌드의 분석과 산림경영농장 리뉴얼 방향
- 산림복합경영 정책방향 및 임업소득분야 지원 사항
- 우수산림농장 비대면 영상견학, SNS실전 마케팅</t>
    <phoneticPr fontId="7" type="noConversion"/>
  </si>
  <si>
    <t>③  (비대면) 귀산촌/임업 창업전략 과정(임업후계자)</t>
    <phoneticPr fontId="7" type="noConversion"/>
  </si>
  <si>
    <t xml:space="preserve">(1기) '22.01.07~01.09
(2기) '22.03.04~03.06
(3기)'22.04.22~04.24
(4기) '22.06.03~06.05
(5기) '22.08.05~08.07
(6기) '22.09.02~09.04
(7기) '22.10.14~10.16
(8기) '22.11.04~11.06
(9기) '22.12.09~12.11
</t>
    <phoneticPr fontId="7" type="noConversion"/>
  </si>
  <si>
    <t>- 산림의 미래와 임업인의 역할
- 트렌드의 분석과 산림경영농장 조성 방향
- 산림복합경영 정책방향 및 임업소득분야 지원 사항
- 우수산림농장 비대면 영상견학, 사업계획서 작성 실습</t>
    <phoneticPr fontId="7" type="noConversion"/>
  </si>
  <si>
    <t>귀산촌 산림경영 농장디자인 과정</t>
    <phoneticPr fontId="7" type="noConversion"/>
  </si>
  <si>
    <t>22.4.29~5.14</t>
    <phoneticPr fontId="7" type="noConversion"/>
  </si>
  <si>
    <t>귀산촌희망자, 임업인, 임업관련 경영체, 귀산촌인 등</t>
    <phoneticPr fontId="7" type="noConversion"/>
  </si>
  <si>
    <t>3일 비대면
2일대면(가평)
(숙박1박)</t>
    <phoneticPr fontId="7" type="noConversion"/>
  </si>
  <si>
    <t>-임업소득분야 지원정책
-우수 산림농장 사례 견학
-산림농장마스터플랜 작성</t>
    <phoneticPr fontId="7" type="noConversion"/>
  </si>
  <si>
    <t>출석 80%
과제 10%
기타 10%</t>
    <phoneticPr fontId="7" type="noConversion"/>
  </si>
  <si>
    <t>귀산촌 적정기술과정
(*수료증은 '한국임업진흥원' 명의로 발급)</t>
    <phoneticPr fontId="7" type="noConversion"/>
  </si>
  <si>
    <t>(1기)'22.7.6~7.8
(2기)'22.9.29~10.1</t>
    <phoneticPr fontId="7" type="noConversion"/>
  </si>
  <si>
    <t>귀산촌임업인, 임업후계자</t>
    <phoneticPr fontId="7" type="noConversion"/>
  </si>
  <si>
    <t>가평(합숙교육)</t>
    <phoneticPr fontId="7" type="noConversion"/>
  </si>
  <si>
    <t>트랜드변화에 따른 산림복합경영전략
임업인 정부 지원정책과 산림 관련 법률
임업인을 위한 적정기술(숲속 쉼터 등)
육묘 실습, 전지전정, 관목굴취 및 식재 등
산림텃밭조성과 단기소득작목의 선택 등</t>
    <phoneticPr fontId="7" type="noConversion"/>
  </si>
  <si>
    <t>22.11.1~12.30</t>
    <phoneticPr fontId="7" type="noConversion"/>
  </si>
  <si>
    <t>임산물 가공품 창업과정 및 식품산업 일반
가공기술에 따른 기존제품 분석 및 직접생산물에 따른 제품 설정
생산임산물에 따른 가공상품 기획, 트렌드분석, 브랜딩, 패키징, 마케팅, 원가계산 방법
임산물을 활용한 치유음식 소개 및 레시피 정리
임산물 가공공장 사례
인터넷 유통을 위한 스마트 스토어개설, 상세페이지 제작 등
약초, 허브를 사용한 아로마 테라피 이론 및 실용제품
영업허가, 사업자 등록, 세무회계</t>
    <phoneticPr fontId="7" type="noConversion"/>
  </si>
  <si>
    <t>한국산림경영협동조합
(02-442-2777)</t>
  </si>
  <si>
    <t>산촌체험-산촌체험과 농외소득과정
(*수료증은 '한국임업진흥원' 명의로 발급)</t>
    <phoneticPr fontId="7" type="noConversion"/>
  </si>
  <si>
    <t>(1기)4.25~4.27
(2기)5.23~5.25
(3기)10.3~10.5
(4기)10.24~10.26</t>
    <phoneticPr fontId="7" type="noConversion"/>
  </si>
  <si>
    <t>서울시 및 수도권 도시민 중 (예비)귀산촌인
서울시 및 수도권, 가평군에 거주하는 (예비)임업경영후계자
제2의 인생 설계를 계획하는 귀산촌 준비자</t>
    <phoneticPr fontId="7" type="noConversion"/>
  </si>
  <si>
    <t>-산촌 및 임업의 이해 
- 임업지원정책, 산림트렌드의 이해와 전략수립
- 품목이론 및 실습(버섯재배, 산채재배 기술 등)
- 산림자원 활용 협동조합 사례, 귀산촌선배와의 대화, 임산물과 귀산촌 민박 등</t>
    <phoneticPr fontId="7" type="noConversion"/>
  </si>
  <si>
    <t>초급 산촌인 생활 임업</t>
    <phoneticPr fontId="7" type="noConversion"/>
  </si>
  <si>
    <t>(1기) '22.5.14~5.16
(2기)'22.6.11~6.13
(3기)'22.7.16~7.18
(4기)'22.8.27~8.29</t>
    <phoneticPr fontId="7" type="noConversion"/>
  </si>
  <si>
    <t>귀산촌인</t>
    <phoneticPr fontId="7" type="noConversion"/>
  </si>
  <si>
    <t>-지역산촌 지원, 문화교육, 임산물 재배 및 채취, 임산물 만들기 등
-지역 산촌관광 및 산림교육프로그램</t>
    <phoneticPr fontId="7" type="noConversion"/>
  </si>
  <si>
    <t>22.9.19~9.24</t>
    <phoneticPr fontId="7" type="noConversion"/>
  </si>
  <si>
    <t>임업에 종사하는 산촌인, 예비임업인, 임업후계자</t>
    <phoneticPr fontId="7" type="noConversion"/>
  </si>
  <si>
    <t>- 임업정책, 임야 선정 등 임업 기초지식
- 작물의 재배·가공·유통 과정
- 산림복합경영 전략수립 및 사업설계서 작성 요령 
- 임산물 온라인 마케팅 등</t>
    <phoneticPr fontId="7" type="noConversion"/>
  </si>
  <si>
    <t xml:space="preserve">
출석 60%
설문 10%
과제 10%
기타 20%
</t>
    <phoneticPr fontId="7" type="noConversion"/>
  </si>
  <si>
    <t>산림경영 CEO 과정</t>
    <phoneticPr fontId="7" type="noConversion"/>
  </si>
  <si>
    <t>2022.3~12</t>
    <phoneticPr fontId="7" type="noConversion"/>
  </si>
  <si>
    <t>전북지역 임업인, 농업인</t>
    <phoneticPr fontId="7" type="noConversion"/>
  </si>
  <si>
    <t>교육관, 현장</t>
    <phoneticPr fontId="7" type="noConversion"/>
  </si>
  <si>
    <t>-산림정책, 산업동향 및 복합경영 이해
-산림겨영계획서 작성의 이해
-유실수, 특용수, 산채류 등 단기소득 임산물 재배기술 및 병해충 관리
-임산물 가공, 유통, 마케팅 기법
-임산물 생산농가 현장학습</t>
    <phoneticPr fontId="7" type="noConversion"/>
  </si>
  <si>
    <t>출석(70%), 수료논문(30%)</t>
    <phoneticPr fontId="7" type="noConversion"/>
  </si>
  <si>
    <t>임업소득증대분야</t>
    <phoneticPr fontId="7" type="noConversion"/>
  </si>
  <si>
    <t>22.6.23~7.8</t>
    <phoneticPr fontId="7" type="noConversion"/>
  </si>
  <si>
    <t>한국농수산대학교, 진안, 남원, 완주, 부여</t>
    <phoneticPr fontId="7" type="noConversion"/>
  </si>
  <si>
    <t xml:space="preserve">- 유실수·특용수·산채류 등 단기소득 임산물 재배기술 및 병해충 관리 
- 단기소득 임산물 생산농가 현장학습 
- 단기소득 임산물 가공·유통·마케팅 기법 </t>
    <phoneticPr fontId="7" type="noConversion"/>
  </si>
  <si>
    <t>출석 70%
과제 30%</t>
    <phoneticPr fontId="7" type="noConversion"/>
  </si>
  <si>
    <t>산림사업분야</t>
    <phoneticPr fontId="7" type="noConversion"/>
  </si>
  <si>
    <t>22.8.11~8.26</t>
    <phoneticPr fontId="7" type="noConversion"/>
  </si>
  <si>
    <t>한국농수산대학교, 진안, 남원, 완주</t>
    <phoneticPr fontId="7" type="noConversion"/>
  </si>
  <si>
    <t xml:space="preserve">- 산림정책, 산업동향 및 복합경영 이해 
- 수목생산기술 및 유지 관리 </t>
    <phoneticPr fontId="7" type="noConversion"/>
  </si>
  <si>
    <t>2022년 임산물소비촉진 교육</t>
    <phoneticPr fontId="7" type="noConversion"/>
  </si>
  <si>
    <t>22.8.16.~8.20</t>
    <phoneticPr fontId="7" type="noConversion"/>
  </si>
  <si>
    <t>임업교육을 통해 지속가능한 산림자원을 실질적으로 활용하는자
임업에 관심있는 모든자, 전문임업인</t>
    <phoneticPr fontId="7" type="noConversion"/>
  </si>
  <si>
    <t>산림조합중앙회, 임업기능인훈련원, 진안 및 무주 일원</t>
    <phoneticPr fontId="7" type="noConversion"/>
  </si>
  <si>
    <t>-산림정책과 임산물 활용 마케팅 전략사업에 대한 교육
-산림복합경영 및 임산물 소득증대 교육
-임산물 유통, 홍보, 마케팅 교육 : 대형마트 및 홈쇼핑 런칭에 대한 전문가 교육
-임산물 6차 산업 마케팅 성공사례 및 모델 소개</t>
    <phoneticPr fontId="7" type="noConversion"/>
  </si>
  <si>
    <t>2022년 전국산림경영모델학교</t>
    <phoneticPr fontId="7" type="noConversion"/>
  </si>
  <si>
    <t>(1기) 22.10.17~10.21
(2기-2회) 22.11.7.~11.19/11.9~11.11
(3기-3회)22.11.15~16/
11.16~11.17/11.17~11.18
(4기) 22.12.12.~12.14.</t>
    <phoneticPr fontId="7" type="noConversion"/>
  </si>
  <si>
    <t>(1기)대전
(2기)강릉
(3기)대전
(4기)충남</t>
    <phoneticPr fontId="7" type="noConversion"/>
  </si>
  <si>
    <t xml:space="preserve">
◦임산물소비 촉진: 임산물소비촉진을 위한 SNS 전략 및 활용방법
◦임산물의 가공교육 : 임산물 채취 및 집하와 가공 및 포장방법 교육
◦임업기계의 이론 및 운용, 관리방법 교육
◦6차 산업 현장 교육 : 임산물을 이용한 음식점 운영 및 임업의 6차 산업에 대한 이해와 사례 및 협회 회원들이 직접 운영하는 성공적인 6차 산업 현장 모델 소개</t>
    <phoneticPr fontId="7" type="noConversion"/>
  </si>
  <si>
    <t xml:space="preserve">1기-40
2기-25
3기-12
4기-2 </t>
    <phoneticPr fontId="7" type="noConversion"/>
  </si>
  <si>
    <t>1기-20
2기-7
3기-10
4기-12</t>
    <phoneticPr fontId="7" type="noConversion"/>
  </si>
  <si>
    <t>20
18
2
8</t>
    <phoneticPr fontId="7" type="noConversion"/>
  </si>
  <si>
    <t>1
2
3
1</t>
    <phoneticPr fontId="7" type="noConversion"/>
  </si>
  <si>
    <t>30
15
54
30</t>
    <phoneticPr fontId="7" type="noConversion"/>
  </si>
  <si>
    <t>30
30
163
30</t>
    <phoneticPr fontId="7" type="noConversion"/>
  </si>
  <si>
    <t>산림경영</t>
  </si>
  <si>
    <t>정원최고경영자(CEO)과정</t>
    <phoneticPr fontId="7" type="noConversion"/>
  </si>
  <si>
    <t>(1기) '21.08.21~'22.07.16</t>
    <phoneticPr fontId="7" type="noConversion"/>
  </si>
  <si>
    <t>임업종사자, 귀농/귀촌자, 은퇴자 및 정원에 관심있는 일반인</t>
    <phoneticPr fontId="7" type="noConversion"/>
  </si>
  <si>
    <t>구례, 순천, 천안, 경주, 포천, 담양 등</t>
  </si>
  <si>
    <t>- 산림 CEO의 길, 세계정원의 경향 등 국제 정원박람회 개요
- 정원의 설계 및 디자인, 정원 시공 및 꾸미기
- 나무와 식물 재배기술, 수목생리 및 식재, 정원 기록하기
- 지역소재를 활용한 전문정원 조성, 화훼식물 및 야생화 이용
- 전국 주요 정원 현장 등 다양한 현장견학 및 체험 활동</t>
    <phoneticPr fontId="7" type="noConversion"/>
  </si>
  <si>
    <t>출석·과제 등 평가
70% 이상</t>
  </si>
  <si>
    <t>산림최고경영자(CEO)과정 (14기)</t>
    <phoneticPr fontId="7" type="noConversion"/>
  </si>
  <si>
    <t>22.3.19~'22.11.26</t>
    <phoneticPr fontId="7" type="noConversion"/>
  </si>
  <si>
    <t>임업경영종사자, 귀농/귀촌자, 임업후계자, 은퇴자 등 산림에 관심 있는 자</t>
    <phoneticPr fontId="7" type="noConversion"/>
  </si>
  <si>
    <t>천안, 금산, 음성, 서울, 공주, 익산</t>
    <phoneticPr fontId="7" type="noConversion"/>
  </si>
  <si>
    <t>-존경받는 산림CEO의 길, 산림문화의 이해
- 조경수 전지전정, 산양삼 재배기술, 양묘산업의 발전방향
-수목장 조성, 산림복합경영, 임산물 식품가공과 유통
-산림소득과 6차 산업, 사유림 산림경영계획, 산약초 병해충관리
-SNS를 활용한 산림경영 및 홍보마케팅, 목조주택 및 건축 등
-전국 주요 임업 현장 등 다양한 현장견학 및 체험 홛동</t>
    <phoneticPr fontId="7" type="noConversion"/>
  </si>
  <si>
    <t>산채 재배기술 전문가 과정(심화과정)</t>
    <phoneticPr fontId="7" type="noConversion"/>
  </si>
  <si>
    <t>22.5.12~6.2</t>
    <phoneticPr fontId="7" type="noConversion"/>
  </si>
  <si>
    <t>임업인 및 농업경영체</t>
    <phoneticPr fontId="7" type="noConversion"/>
  </si>
  <si>
    <t>공주</t>
    <phoneticPr fontId="7" type="noConversion"/>
  </si>
  <si>
    <t>- 주요 소득작물 재배관리 및 유통 가공 교육
- 임업이해 및 산림분야 정책
- 우수 재배현장 견학</t>
    <phoneticPr fontId="7" type="noConversion"/>
  </si>
  <si>
    <t>출석 50%
설문 10%
시험 40%</t>
    <phoneticPr fontId="7" type="noConversion"/>
  </si>
  <si>
    <t>2기 정원최고경영자(CEO)과정</t>
    <phoneticPr fontId="7" type="noConversion"/>
  </si>
  <si>
    <t>21.08.19~'22.07.15</t>
    <phoneticPr fontId="7" type="noConversion"/>
  </si>
  <si>
    <t>세종, 공주, 담양, 안성, 화순, 순천, 이천, 천안, 양평군, 서울, 정읍</t>
    <phoneticPr fontId="7" type="noConversion"/>
  </si>
  <si>
    <t>-산림청장의 정원이야기, 정원의 개념과 정원이벤트
-정원의 설계 및 디자인, 정원 시공 및 꾸미기
-나무와 식물재배기술, 수목생리 및 식재, 정원 기록하기
-지역소재를 활용한 전문정원 조성, 화훼식물 및 야생화 이용
-전국 주요 정원 현장 등 다양한 현장견학 및 체험활동</t>
    <phoneticPr fontId="7" type="noConversion"/>
  </si>
  <si>
    <t>출석 등 70%이상</t>
    <phoneticPr fontId="7" type="noConversion"/>
  </si>
  <si>
    <t>8기 양묘, 조경수 재배기술 전문가 과정</t>
    <phoneticPr fontId="7" type="noConversion"/>
  </si>
  <si>
    <t>22.10.25~11.15</t>
    <phoneticPr fontId="7" type="noConversion"/>
  </si>
  <si>
    <t>양묘 및 조경수 분야에 관심 있는 자</t>
    <phoneticPr fontId="7" type="noConversion"/>
  </si>
  <si>
    <t>천안</t>
    <phoneticPr fontId="7" type="noConversion"/>
  </si>
  <si>
    <t>-양묘, 조경수 토양분석 및 관리
-수목의 생장과 이식, 전지전정, 수목관리
-시설양묘, 노지양묘
-종자 생산 및 유통, 조경수 재배기술
-양묘장 현장견학 등</t>
    <phoneticPr fontId="7" type="noConversion"/>
  </si>
  <si>
    <t>2022년 산림경영 모델학교 과정</t>
    <phoneticPr fontId="7" type="noConversion"/>
  </si>
  <si>
    <t>(1기) '22.3.10~3.12
(2기)'22.4.11~4.13
(3기) '22.10.5.~10.7.
(4기) '22. 11.16~11.18</t>
    <phoneticPr fontId="7" type="noConversion"/>
  </si>
  <si>
    <t>한국임업후계자협회 회원
전문임업인(임업후계자, 독림가, 신지식임업인)
 임업에 종사 예정인자(귀산촌인)
 귀농 귀산촌에 관심있는자</t>
    <phoneticPr fontId="7" type="noConversion"/>
  </si>
  <si>
    <t>(1기) 비대면 온라인 실시간 교육
(2기)대면 집합교육(경남)
(3기) 비대면 온라인 실시간 교육
(4기) 대면 집학교육(충북 괴산)</t>
    <phoneticPr fontId="7" type="noConversion"/>
  </si>
  <si>
    <t>-산림소득정책의 이해
- 임업경영 일반
-산림의 미래와 전망
-SNS를 활용한 농산물 마케팅 전략
- 산림경영 소득사업분야 지원사업 안내
- 선진임업 경영 성공사계 현장 실습</t>
    <phoneticPr fontId="7" type="noConversion"/>
  </si>
  <si>
    <t>출석·과제 등 평가
78% 이상</t>
    <phoneticPr fontId="7" type="noConversion"/>
  </si>
  <si>
    <t>산촌애 소득증대교육(기본과정)</t>
    <phoneticPr fontId="7" type="noConversion"/>
  </si>
  <si>
    <t>22.5.31~6.4</t>
    <phoneticPr fontId="7" type="noConversion"/>
  </si>
  <si>
    <t>강릉한국여성수령원</t>
    <phoneticPr fontId="7" type="noConversion"/>
  </si>
  <si>
    <t>- 산림경영계획서 작성 실습
- 임업 멘토와의 질의 응답
- SNS홍보 마케팅 전략 
- 산림복합경영단지 재배지 실습, 견학 
- 산림자원을 활용한 일자리 창출</t>
    <phoneticPr fontId="7" type="noConversion"/>
  </si>
  <si>
    <t>산촌애 소득증대교육(심화과정)</t>
    <phoneticPr fontId="7" type="noConversion"/>
  </si>
  <si>
    <t>22.8.10~8.12</t>
    <phoneticPr fontId="7" type="noConversion"/>
  </si>
  <si>
    <t>비대면 온라인 실시간 교육</t>
    <phoneticPr fontId="7" type="noConversion"/>
  </si>
  <si>
    <t>- 산림의 미래와 전망 
- 임업소득 정책방향, 임업인이 알아야 할 산지관리 법령</t>
    <phoneticPr fontId="7" type="noConversion"/>
  </si>
  <si>
    <t>임산물 소비촉진교육</t>
    <phoneticPr fontId="7" type="noConversion"/>
  </si>
  <si>
    <t>22.6.20~6.24</t>
    <phoneticPr fontId="7" type="noConversion"/>
  </si>
  <si>
    <t>SNS 교육에 관심있는 귀농, 귀촌인
전문임업인(임업후계자, 독림가, 신지식임업인)
임업에 종사 에정인 자(귀농, 귀촌인)</t>
    <phoneticPr fontId="7" type="noConversion"/>
  </si>
  <si>
    <t>임업 소득 증진 및 임산물 소비촉진 교육
SNS이론 및 실습교육
임업멘토의 현장체험 및 실습교육
SNS활용 및 사례담 나누기</t>
    <phoneticPr fontId="7" type="noConversion"/>
  </si>
  <si>
    <t>귀산촌 멘토 역량강화교육
(*수료증은 '한국임업진흥원' 또는 '한국임업후계자협회' 명의로 발급)</t>
    <phoneticPr fontId="7" type="noConversion"/>
  </si>
  <si>
    <t>22.8.29~8.31</t>
    <phoneticPr fontId="7" type="noConversion"/>
  </si>
  <si>
    <t>임업인 또는 산촌인으로 멘토에게 요구되는 기초역량을 갖춘 자</t>
    <phoneticPr fontId="7" type="noConversion"/>
  </si>
  <si>
    <t>귀산촌 상담을 위한 멘토의 자질 및 의사소통기술
산림의 미래와 전망, 코로나시대 마케팅 전략
임업 분야별 선진 임가 벤치 마킹
멘토사례발표 밀 나눔
임업정책방향
산림정책추진 및 임업후계자의 역할</t>
    <phoneticPr fontId="7" type="noConversion"/>
  </si>
  <si>
    <t>생태계서비스기반 임업비지니스모델개발과정</t>
    <phoneticPr fontId="7" type="noConversion"/>
  </si>
  <si>
    <t>(1기) 22.12.8.
(2기) 22.12.16일 17일 중 택1</t>
    <phoneticPr fontId="7" type="noConversion"/>
  </si>
  <si>
    <t>(사)한국임업후계자협회 회원
전문임업인, 임업 종사 에정자, 귀산촌 예정자</t>
    <phoneticPr fontId="7" type="noConversion"/>
  </si>
  <si>
    <t>서울과학종합대학원</t>
    <phoneticPr fontId="7" type="noConversion"/>
  </si>
  <si>
    <t>세계 임업 현황 및 전망
생태계서비스 이론 및 지불제
생태계서비스를 활용한 임업경영 전략 이론
생태계서비스 기반 임업경영 모델 사례
생태계서비스 기반 임업경영 전략개발 방법 및 실제 적용</t>
    <phoneticPr fontId="7" type="noConversion"/>
  </si>
  <si>
    <t>22.6.8~6.29</t>
    <phoneticPr fontId="7" type="noConversion"/>
  </si>
  <si>
    <t>조경수를 재배하거나 조경수 재배에 관심있는 임업인</t>
    <phoneticPr fontId="7" type="noConversion"/>
  </si>
  <si>
    <t>대전, 충남서산, 당진, 태안, 경남 진주, 의령, 청주, 세종</t>
    <phoneticPr fontId="7" type="noConversion"/>
  </si>
  <si>
    <t>조경수목의 생산 관리
우수농장 실습 견학</t>
    <phoneticPr fontId="7" type="noConversion"/>
  </si>
  <si>
    <t>출석, 과제 등 평가 80%이상</t>
    <phoneticPr fontId="7" type="noConversion"/>
  </si>
  <si>
    <t>전라남도
산림자원연구소
(061-338-4252)</t>
  </si>
  <si>
    <t>귀산촌아카데미 교육</t>
    <phoneticPr fontId="7" type="noConversion"/>
  </si>
  <si>
    <t>(1기) '22.4.12~5.3
(2기) '22.10.4~10.25</t>
    <phoneticPr fontId="7" type="noConversion"/>
  </si>
  <si>
    <t>나주(산림자원연구소)</t>
    <phoneticPr fontId="7" type="noConversion"/>
  </si>
  <si>
    <t>귀산촌아카데미 교육 : 귀산촌 준비 방법과 작물별 재배기술 등</t>
    <phoneticPr fontId="7" type="noConversion"/>
  </si>
  <si>
    <t>산림버섯 재배기술 교육</t>
    <phoneticPr fontId="7" type="noConversion"/>
  </si>
  <si>
    <t>(1기)'22.4.15~6.3
(2기)'22.11.8~11.10</t>
    <phoneticPr fontId="7" type="noConversion"/>
  </si>
  <si>
    <t>전남도 귀농예정자 및 초보 귀농자</t>
    <phoneticPr fontId="7" type="noConversion"/>
  </si>
  <si>
    <t>산림버섯 재배기술 교육 : 버섯재배과정 기초, 심화반 운영</t>
    <phoneticPr fontId="7" type="noConversion"/>
  </si>
  <si>
    <t>81%이상 출석</t>
  </si>
  <si>
    <t>22.5.25~7.13</t>
    <phoneticPr fontId="7" type="noConversion"/>
  </si>
  <si>
    <t>산약초 재배교육 : 산약초 재배기술 이론 및 실습 등</t>
    <phoneticPr fontId="7" type="noConversion"/>
  </si>
  <si>
    <t>80% 이상 출석</t>
    <phoneticPr fontId="7" type="noConversion"/>
  </si>
  <si>
    <t>임업후계자 보수 과정</t>
    <phoneticPr fontId="7" type="noConversion"/>
  </si>
  <si>
    <t>(1기)'22.5.17~5.31
(2기)'22.9.13~9.27</t>
    <phoneticPr fontId="7" type="noConversion"/>
  </si>
  <si>
    <t>도내 귀산촌 예정자 및 예비 임업후계자 등</t>
    <phoneticPr fontId="7" type="noConversion"/>
  </si>
  <si>
    <t>주요 산림정책 안내(산림소득 보조사업, 공모사업 등)
단기 소득작물 재배법 등
임업인 노동법 등 법률 안내
SNS마케팅 활용전략, 유통 설계 등</t>
    <phoneticPr fontId="7" type="noConversion"/>
  </si>
  <si>
    <t>조경수 및 특용수 재배교육</t>
    <phoneticPr fontId="7" type="noConversion"/>
  </si>
  <si>
    <t>22.8.1~9.5</t>
    <phoneticPr fontId="7" type="noConversion"/>
  </si>
  <si>
    <t>조경수 및 특용수 재배교육(조경수 및 특용수 분야 작목별 재배기술)</t>
    <phoneticPr fontId="7" type="noConversion"/>
  </si>
  <si>
    <t>임산물 홍보용 홈페이지 제작 및 상품 입점 개설 SNS 교육</t>
    <phoneticPr fontId="7" type="noConversion"/>
  </si>
  <si>
    <t>가공 유통 중인 임업인, 기타</t>
    <phoneticPr fontId="7" type="noConversion"/>
  </si>
  <si>
    <t>안동</t>
    <phoneticPr fontId="7" type="noConversion"/>
  </si>
  <si>
    <t>임산물 가공, 유통을 위한 동영상 제작 및 홍보용 상세 페이지 제작</t>
    <phoneticPr fontId="7" type="noConversion"/>
  </si>
  <si>
    <t>산림조합중앙회
임업기능인훈련원
(063-433-6885)</t>
  </si>
  <si>
    <t>산림자원</t>
  </si>
  <si>
    <t>(1기) '22.03.21~03.25
(2기) '22.04.18~04.22
(3기) '22.05.16~05.20
(4기)'22.06.27~07.01
(5기) '22.09.19~09.23
(6기) '22.10.17~10.21</t>
    <phoneticPr fontId="7" type="noConversion"/>
  </si>
  <si>
    <t>귀농·귀산촌인, 공무원, 영농 유경험자, 산주, 예비 농장주 등</t>
  </si>
  <si>
    <t>진안(임업기능인훈련원)</t>
  </si>
  <si>
    <t>- 수목의 구조 및 생리, 수목식별 요령
- 주요 조경수의 종류 및 특징
- 지피식물 관리(잔디 등), 분재관리 기술
- 수목관리 매듭법
- 조경수 굴취 및 식재, 식재 후 관리, 가지치기
- 수목원 현장 교육
- 수목의 진단 및 병해충 방제 등</t>
  </si>
  <si>
    <r>
      <t>(1기)</t>
    </r>
    <r>
      <rPr>
        <sz val="11"/>
        <color rgb="FFFF0000"/>
        <rFont val="맑은 고딕"/>
        <family val="3"/>
        <charset val="129"/>
      </rPr>
      <t xml:space="preserve"> '22.01.03~01.07</t>
    </r>
    <r>
      <rPr>
        <sz val="11"/>
        <rFont val="맑은 고딕"/>
        <family val="3"/>
        <charset val="129"/>
      </rPr>
      <t xml:space="preserve">
(2기) '22.01.17~01.21
(3기) '22.02.07~02.11
</t>
    </r>
    <r>
      <rPr>
        <sz val="11"/>
        <color rgb="FFFF0000"/>
        <rFont val="맑은 고딕"/>
        <family val="3"/>
        <charset val="129"/>
      </rPr>
      <t>'22.2.21.~2.25.</t>
    </r>
    <r>
      <rPr>
        <sz val="11"/>
        <rFont val="맑은 고딕"/>
        <family val="3"/>
        <charset val="129"/>
      </rPr>
      <t xml:space="preserve">
(4기) '22.03.14~03.18
(5기) '22.03.28~04.01
(6기) '22.04.11~04.15
(7기) '22.04.25~04.29
(8기) '22.05.09~05.13
(9기) '22.05.23~05.27
(10기) '22.06.13~06.17
(11기) '22.06.27~07.01
(12기) '22.07.11~07.15
(13기) '22.07.25~07.29
(14기) '22.08.08~08.12
(15기) '22.08.22~08.26
(16기) '22.09.19~09.23
(18기) '22.10.24~1.0.28
(19기) '22.11.07~11.11
(20기) '22.11.21~11.25
(21기) '22.12.05~12.09
(22기) '22.12.19~12.23</t>
    </r>
    <phoneticPr fontId="7" type="noConversion"/>
  </si>
  <si>
    <t>귀농·귀산촌 희망자(일반인 및 공무원), 
임업후계자를 희망하는 자</t>
  </si>
  <si>
    <t>- 귀농·귀산촌 현황과 지원정책 소개
- 임업후계자 신청 방법, 산지 전용 및 일시사용 신고
- 단기소득임산물 품목 소개 및 재배기술 : 표고, 산림과수 등
- 임업인·임산물 재해보험 및 PLS제도 소개
- 임산물 마케팅 전략 및 회계 실무</t>
  </si>
  <si>
    <t>(1기) '22.01.12~01.14
(2기) '22.03.02~03.04
(3기) '22.05.14~05.15
(4기) '22.07.06~07.08
(5기) '22.09.14~09.16
(6기) '22.12.14~12.16</t>
    <phoneticPr fontId="7" type="noConversion"/>
  </si>
  <si>
    <t>임업후계자 선발 이후 3년 이내의 보수교육 미이수자</t>
  </si>
  <si>
    <t>- 산림경영계획
- 임산물 소득증대 방안
- 산림소득 공모사업
- 임업인이 알아야 할 법률이야기 및 노동법
- 임업인이 알아야 할 SNS마케틍 활용전략과 스마트워크 실습</t>
  </si>
  <si>
    <t>(1기)'22.9.26~9.30.
(2기)'22.10.31.~11.4.</t>
    <phoneticPr fontId="7" type="noConversion"/>
  </si>
  <si>
    <t>예비임업인, 귀농귀산촌인, 퇴직 예정 공무원, 산주, 임업인 등</t>
    <phoneticPr fontId="7" type="noConversion"/>
  </si>
  <si>
    <t>천안(임업기능인훈련원)</t>
    <phoneticPr fontId="7" type="noConversion"/>
  </si>
  <si>
    <t>-미니굴착이의 구조와 안전 작업 요령
-관리기의 안정 사용법 및 정비 요령
-체인톱의 안전 사용법 및 정비 요령
-예초기의 안전 사용법 및 정비 요령</t>
    <phoneticPr fontId="7" type="noConversion"/>
  </si>
  <si>
    <t>출설률 80% 이상</t>
    <phoneticPr fontId="7" type="noConversion"/>
  </si>
  <si>
    <t>임산물 소비자 클레임 대응기법 과정</t>
    <phoneticPr fontId="7" type="noConversion"/>
  </si>
  <si>
    <t>22.11.16.~11.18.</t>
    <phoneticPr fontId="7" type="noConversion"/>
  </si>
  <si>
    <t>귀농·귀산촌인, 퇴직 예정 공무원, 영농 유경험자, 산주·임업인, 예비 임업인 등</t>
    <phoneticPr fontId="7" type="noConversion"/>
  </si>
  <si>
    <t>∘임산물 소비트랜드
∘고객만족과 소비자상담
∘임산물 소비자불만 관리 및 클레임 대응
∘임산물 소비자 피해사례 연구
∘임산물 상표 저작권의 이해와 활용방법
∘고객 응대 사례(임산물 온라인 판매)</t>
    <phoneticPr fontId="7" type="noConversion"/>
  </si>
  <si>
    <t>① 영림과정</t>
  </si>
  <si>
    <t>(1기) '22.03.14~04.22
(2기) '22.04.25~06.03
(3기) '22.05.16~06.24
(4기) '22.06.13~07.22
(5기) '22.07.25~09.02
(6기) '22.08.01~09.09
(7기) '22.09.19~10.28
(8기) '22.10.17~11.25</t>
    <phoneticPr fontId="7" type="noConversion"/>
  </si>
  <si>
    <t>양산(임업기술훈련원)</t>
  </si>
  <si>
    <t>② 산림경영기능인 양성교육</t>
  </si>
  <si>
    <t>'22.04.04~05.13</t>
    <phoneticPr fontId="7" type="noConversion"/>
  </si>
  <si>
    <t>교육을 희망하는 재직자 및 일반인</t>
  </si>
  <si>
    <t>- 작업도구 안내, 임업일반, 산림관련법령, 임업용어해설, 산지현황조사, 산불예방 
- 산림토양, 산림조사, 산림경영계획 작성, 숲 조성, 숲가꾸기, 수종식별, 산림보호
- 임업기계장비수리, 수목절단실습, 미이용 바이오매스 수집, 등목장비 사용요령
- 안전사고예방, 귀산촌자금안내, 숲조성, 잔디식재 방법 등</t>
    <phoneticPr fontId="7" type="noConversion"/>
  </si>
  <si>
    <t>③ 임업후계자 양성과정</t>
  </si>
  <si>
    <t>(1기) '22.01.07~01.21
(2기) '22.02.14~02.18
(3기) '22.03.14~03.18
(4기) '22.04.18~04.22
(5기) '22.05.16~05.20
(6기) '22.06.20~06.24
(7기) '22.07.18~07.22
(8기) '22.08.22~08.26
(9기) '22.09.19~09.23
(10기)'22.10.17~10.21
(11기)'22.11.14~11.18
(12기)'22.12.05~12.09</t>
    <phoneticPr fontId="7" type="noConversion"/>
  </si>
  <si>
    <t>「임업 및 산촌 진흥촉진에 관한 법률」에 따른 
임업후계자가 되려는 자 또는 교육희망자</t>
  </si>
  <si>
    <t>양산(임업기술훈련원)
*8기과정부터 비대면으로도 진행</t>
    <phoneticPr fontId="7" type="noConversion"/>
  </si>
  <si>
    <t>- 임업일반 및 산림정책 소개, 귀농귀촌 마인드 정립
- 임업후계자 특강, 단기소득임산물 재배교육
- 산림복합경영 사업계획서 작성
- PLS 교육, 세무회계관리, 귀산촌인 창업자금 지원안내, 임업기계 사용실습 등</t>
  </si>
  <si>
    <t>④ 임업후계자 양성과정(20시간)</t>
  </si>
  <si>
    <t>(1기) '22.02.07~02.09
(2기) '22.05.09~05.11
(3기) '22.08.08~08.10
(4기) '22.11.07~11.09</t>
    <phoneticPr fontId="7" type="noConversion"/>
  </si>
  <si>
    <t>「임업 및 산촌 진흥촉진에 관한 법률」에 따른 교육희망자</t>
  </si>
  <si>
    <t>- 임업일반 및 산림정책 소개, 숲은 우리의 미래자원
- 산림의 가치 증대, 임업경영체 등록안내, 임업인이 알아두면 유익한 법률
- PLS교육, 산림버섯 재배 기술 등</t>
    <phoneticPr fontId="7" type="noConversion"/>
  </si>
  <si>
    <t>⑤ 임업후계자 양성과정(보수)</t>
  </si>
  <si>
    <t>생활 속 임업기계 활용과정</t>
    <phoneticPr fontId="7" type="noConversion"/>
  </si>
  <si>
    <t>22.11.21.~11.25.</t>
    <phoneticPr fontId="7" type="noConversion"/>
  </si>
  <si>
    <t>「임업 및 산촌 진흥촉진에 관한 법률」에 따른 임업후계자가 되려는 자 또는 임업 기계 교육희망자</t>
    <phoneticPr fontId="7" type="noConversion"/>
  </si>
  <si>
    <t>체인톱의 올바른 사용, 임업 기계의 이해
벌목기술, 체인톱 정비
예초기 정비, 예초기의 올바른 사용</t>
    <phoneticPr fontId="7" type="noConversion"/>
  </si>
  <si>
    <t>임과 함께하는 귀농·귀산촌 교육</t>
    <phoneticPr fontId="7" type="noConversion"/>
  </si>
  <si>
    <t>22.11.28.~12.9</t>
    <phoneticPr fontId="7" type="noConversion"/>
  </si>
  <si>
    <t>임업장비 소개, 귀산촌인 창업자금지원 안내
내산 가꾸기(조림, 숲가꾹), 산림복합경영
표고재배기술, 임업기계활용(미니굴착기)
자연석 쌓기, 잔디 관리
귀농귀촌마인드 정립, 임업 선진지 견학(산양삼 재배기술)</t>
    <phoneticPr fontId="7" type="noConversion"/>
  </si>
  <si>
    <t>① 산주·임업인 교육</t>
  </si>
  <si>
    <r>
      <rPr>
        <sz val="11"/>
        <color rgb="FFFF0000"/>
        <rFont val="맑은 고딕"/>
        <family val="3"/>
        <charset val="129"/>
      </rPr>
      <t>(55기)</t>
    </r>
    <r>
      <rPr>
        <sz val="11"/>
        <rFont val="맑은 고딕"/>
        <family val="3"/>
        <charset val="129"/>
      </rPr>
      <t xml:space="preserve"> '22.01.01~12.31</t>
    </r>
    <phoneticPr fontId="7" type="noConversion"/>
  </si>
  <si>
    <t>지역별ㆍ특성별 산주ㆍ임업인 및 예비 산주ㆍ임업인</t>
  </si>
  <si>
    <t>청송(임업인종합연수원)</t>
  </si>
  <si>
    <t>- 산림 시책 및 임업일반
- 품종별 재배기술
- 산림경영계획 및 우수사례 견학
- 산림과 문화, 숲 생태 체험</t>
  </si>
  <si>
    <t>② (온라인 녹화 강의) 산주·임업인 사이버 교육</t>
  </si>
  <si>
    <t>22.01.11~12.24</t>
  </si>
  <si>
    <t>산림에 대한 전반적인 기초지식을 필요로 하는
예비 산주ㆍ임업인</t>
  </si>
  <si>
    <t>(온라인 녹화 강의)
https://gfiedu.kbrainc.com/</t>
  </si>
  <si>
    <t>- 국내 산림변천사 및 산림 기본계획, 산림의 6차산업
- 귀산촌의 이해, 표고버섯의 이해, 유통시스템의 이해
- 산림일자리에 대한 모든 것, 재미 있는 나무 숲 이야기
- 산림경영과 재배 명장의 노하우 및 경험담 공유, 표고버섯의 이해, 유통시스템 이해</t>
  </si>
  <si>
    <t>③ (비대면 화상강의) 랜선으로 만나는 산주·임업인 교육</t>
  </si>
  <si>
    <r>
      <t xml:space="preserve">(1기) '22.01.18
(2기) '22.02.15
(3기) '22.03.15
(4기) '22.04.12
(5기) '22.05.17
(6기) '22.06.14
(7기) '22.07.12
(8기) '22.08.16
(9기) '22.09.13
</t>
    </r>
    <r>
      <rPr>
        <sz val="11"/>
        <color rgb="FFFF0000"/>
        <rFont val="맑은 고딕"/>
        <family val="3"/>
        <charset val="129"/>
      </rPr>
      <t>(10기) '22.10.18</t>
    </r>
    <r>
      <rPr>
        <sz val="11"/>
        <rFont val="맑은 고딕"/>
        <family val="3"/>
        <charset val="129"/>
      </rPr>
      <t xml:space="preserve">
(11기) '22.11.15
(12기) '22.12.13</t>
    </r>
    <phoneticPr fontId="7" type="noConversion"/>
  </si>
  <si>
    <t>산주, 임업인, 예비임업인, 산림전공 대학생, 참여 희망자 등</t>
  </si>
  <si>
    <t>(비대면 실시간 화상강의)</t>
  </si>
  <si>
    <t>- 단기소득 임산물 재배기술(산채, 대추나무 등)
- 산림의 6차 산업과 마케팅
- 산림복합경영의 이해 등</t>
  </si>
  <si>
    <t>접속시간, 출석, 만족도조사 등 평가
70% 이상</t>
  </si>
  <si>
    <t>④ 귀농·귀산촌(임업후계자 양성) 교육</t>
  </si>
  <si>
    <t>(1기) '22.01.17~01.21
(2기) '22.02.21~02.25
(3기) '22.03.21~03.25
(4기) '22.04.18~04.22
(5기) '22.05.23~05.27
(6기) '22.06.20~06.24
(7기) '22.07.18~07.22
(8기) '22.08.22~08.26
(9기) '22.09.19~09.23
(10기) '22.10.17~10.21
(11기) '22.11.21~11.25
(12기) '22.12.12~12.16</t>
  </si>
  <si>
    <t>귀농ㆍ귀산촌 및 임업후계자 및 양성교육을 희망하는 자</t>
  </si>
  <si>
    <t>- 경상북도 귀농·귀산촌 지원 정책 및 임업인 지원 정책자금 소개
- 선배 귀산촌인 만남을 통한 정착사례 및 노하우 전수
- 임산물 유통 및 마케팅
- 산채‥약용작물·버섯 등 임산물소득작물 기술교육
- 산촌생활에 필요한 임업 소기계장비 소개 및 사용방법 실습</t>
  </si>
  <si>
    <t>⑤ 귀농·귀산촌(임업후계자 보수) 교육</t>
  </si>
  <si>
    <r>
      <t xml:space="preserve">(1기) '22.02.09~02.11
(2기) '22.04.06~04.08
(3기) '22.06.08~06.10
(4기) '22.08.10~08.12
(5기) '22.10.05~10.07
</t>
    </r>
    <r>
      <rPr>
        <sz val="11"/>
        <color rgb="FFFF0000"/>
        <rFont val="맑은 고딕"/>
        <family val="3"/>
        <charset val="129"/>
      </rPr>
      <t>(6기) '22.12.05~12.07</t>
    </r>
    <phoneticPr fontId="7" type="noConversion"/>
  </si>
  <si>
    <t>- 임업인이 알아두면 유익한 법률 소개
- 표고버섯 재배 이해 및 실습
- 농림업 경영 기초
- 임업기계 정비</t>
  </si>
  <si>
    <t>⑥ 청송임산물대학 과정</t>
  </si>
  <si>
    <t>22.03.01~12.31</t>
  </si>
  <si>
    <t>정송군에 거주하며 임업에 종사하고자 하는 자</t>
  </si>
  <si>
    <t>- 산림환경 변화의 이해, 임업의 필요성
- 재배 환경과 단기소득임산물 특성 이해
- 6차 산업의 이해, 온라인 마케팅
- 임산업과 사회적 경제 이해</t>
  </si>
  <si>
    <t>출석·과제 등 평가
75% 이상</t>
  </si>
  <si>
    <t>⑦ 언택트 직거래 마케팅 기초과정</t>
    <phoneticPr fontId="7" type="noConversion"/>
  </si>
  <si>
    <t>22.7.11~7.15</t>
    <phoneticPr fontId="7" type="noConversion"/>
  </si>
  <si>
    <t>연간 일정기준 임산물 생산소득이 있거나, 임산물 재배 희망자
지역의 유통 및 마케칭 창업을 희망하는 귀농, 귀한촌인, 청년
전문임업인 및 귀농, 귀산촌 희망자</t>
    <phoneticPr fontId="7" type="noConversion"/>
  </si>
  <si>
    <t xml:space="preserve">- 임산물 특성의 이해 및 품질관리
- 브랜드 제작 및 마케팅 전략
- SNS의 활용 및 맞춤 채널 탐색
- SNS 마케팅 실습 
- 산림정책 및 현황, 공익적가치
- 탄소중립과 산림의 역할 
</t>
    <phoneticPr fontId="7" type="noConversion"/>
  </si>
  <si>
    <t xml:space="preserve">
출석 60%
설문 10%
과제 30%
</t>
    <phoneticPr fontId="7" type="noConversion"/>
  </si>
  <si>
    <t>⑧ 다시 한번 숲으로 귀촌 길라잡이</t>
    <phoneticPr fontId="7" type="noConversion"/>
  </si>
  <si>
    <t>22.8.1~8.5</t>
    <phoneticPr fontId="7" type="noConversion"/>
  </si>
  <si>
    <t>귀촌 및 임업후계자 희망 하는 자</t>
    <phoneticPr fontId="7" type="noConversion"/>
  </si>
  <si>
    <t>산림의 이해(국내 산림 정책 및 현황)
귀촌인을 위한 현장체험(산림텃밭, 산촌)
표고버섯의 이해(산림자원 활용)
수목관리 및 번식법
안전사고 예방 및 산촌 소형기계 사용법</t>
    <phoneticPr fontId="7" type="noConversion"/>
  </si>
  <si>
    <t>산림조합중앙회
임업기계훈련원
(033-662-5442)</t>
  </si>
  <si>
    <t>① 산림경영자과정</t>
  </si>
  <si>
    <t>(1기) '22.04.04~06.24
(2기) '22.07.11~09.30</t>
    <phoneticPr fontId="7" type="noConversion"/>
  </si>
  <si>
    <t>산림소유자, 산림관련학과 전공자, 
임업기능인 교육과정 6주 이상 이수자, 일반인</t>
  </si>
  <si>
    <t>강릉(임업기계훈련원)</t>
  </si>
  <si>
    <t>- 산림일반·산림과 환경·산림바이오매스 등 산림개론
- 산림병해충·산불예방과 진화‥산림관계법령 등 산림보호 및 정책
- 식물자원 식별·육림 등 숲가꾸기 실무
- 산림자원조사·GPS·경영계획·숲가꾸기 설계 등 산림경영
- 벌목·집재장비·목재이용 등 임업기계 사용 및 집재시스템
- 임도 설계 및 시공(보수)·사방 설계 등 산림토목</t>
  </si>
  <si>
    <t>출석·시험 등 평가
출석 80% 이상,
평가점수 60점 이상,
과제 제출완료 시 수료</t>
  </si>
  <si>
    <t>② 임업종묘양성과정</t>
  </si>
  <si>
    <t>'22.3.28~3.30</t>
    <phoneticPr fontId="7" type="noConversion"/>
  </si>
  <si>
    <t>귀농 귀촌 및 전문 임업인이 되려는 사람,
임업종묘 기능사 취득으로 종묘업을 하려는 사람</t>
  </si>
  <si>
    <t>- 토양학 및 비료, 농약관리 일반
- 종자의 준비, 묘목의 생산·관리·규격·품질
- 노지 및 시설양묘</t>
  </si>
  <si>
    <t>③ 임업후계자 양성과정</t>
    <phoneticPr fontId="7" type="noConversion"/>
  </si>
  <si>
    <t>(1기) '22.01.17~01.21
(2기) '22.02.14~02.18
(3기) '22.03.21~03.25
(4기) '22.04.18~04.22
(5기) '22.05.16~05.20
(6기) '22.06.20~06.24
(7기) '22.07.18~07.22
(8기) '22.08.22~08.26
(9기) '22.09.19~09.23
(10기) '22.10.17~10.21
(11기) '22.11.21~11.25
(12기) '22.12.12~12.16</t>
    <phoneticPr fontId="7" type="noConversion"/>
  </si>
  <si>
    <t>귀농 귀촌 및 전문 임업인이 되려는 사람, 
교육이수로 임업후계자 신청기준 요건 충족하고자 하는 자</t>
    <phoneticPr fontId="7" type="noConversion"/>
  </si>
  <si>
    <t>- 임업후계자 소개
- 관련 법령, 정책자금, 산림이용
- 사업계획서 작성 방법
- 단기임산물 재배 및 현장 견학
- 임업기계장비 사용실습</t>
  </si>
  <si>
    <t>④ 임업후계자 보수과정</t>
    <phoneticPr fontId="7" type="noConversion"/>
  </si>
  <si>
    <t>(1기) '22.02.23~02.25
(2기) '22.04.27~04.29
(3기) '22.06.29~07.01
(4기) '22.08.31~09.02
(5기) '22.10.26~10.28</t>
    <phoneticPr fontId="7" type="noConversion"/>
  </si>
  <si>
    <t>귀농 귀촌인 및 전문 임업인, 
교육이수로 임업후계자 보수교육 이수 충족하고자 하는 자</t>
  </si>
  <si>
    <t>- 산벌을 이용한 산림소득, 산촌 주택 짓기
- 산림복합단지 조성, 산림공모사업 안내
- 전문임업인 산림경영 마인드
- 임업소득사업 및 마케팅
- 귀산촌 정책 안내</t>
  </si>
  <si>
    <t>⑤ 귀농귀촌(굴삭기, 지게차) 과정</t>
  </si>
  <si>
    <t xml:space="preserve">(1기) '22.01.24~01.28
(2기) '22.02.21~02.25
(3기) '22.03.21~03.25
(4기) '22.03.28~04.01
(5기) '22.04.18~04.22
(6기) '22.04.25~04.29
(7기) '22.05.09~05.13
(8기) '22.05.23~05.27
(9기) '22.06.20~06.24
(10기) '22.06.27~07.01
(11기) '22.07.18~07.21
(12기) '22.07.25~07.29
(13기)'22.08.08~08.12
(14기) '22.08.22~08.26
(15기) '22.09.19~09.23
(16기) '22.09.26~09.30
(17기) '22.10.17~10.21
(18기) '22.10.24~10.28
(19기) '22.11.07~11.11
(20기) '22.11.14~11.18
(21기) '22.12.05~12.09.
</t>
    <phoneticPr fontId="7" type="noConversion"/>
  </si>
  <si>
    <r>
      <t>귀농</t>
    </r>
    <r>
      <rPr>
        <sz val="11"/>
        <rFont val="MS Gothic"/>
        <family val="3"/>
        <charset val="128"/>
      </rPr>
      <t>・</t>
    </r>
    <r>
      <rPr>
        <sz val="11"/>
        <rFont val="맑은 고딕"/>
        <family val="3"/>
        <charset val="129"/>
      </rPr>
      <t>귀촌 및 전문 임업인 및 예비 임업인</t>
    </r>
    <phoneticPr fontId="7" type="noConversion"/>
  </si>
  <si>
    <t>강릉(임업기계훈련원)</t>
    <phoneticPr fontId="7" type="noConversion"/>
  </si>
  <si>
    <t>- 건실기계 기관, 전기 및 작업장치 이해
- 유압의 이해
- 건설기계관리 관계 법류 이해
- 굴삭기 운전실습</t>
  </si>
  <si>
    <t>기타</t>
    <phoneticPr fontId="7" type="noConversion"/>
  </si>
  <si>
    <t>⑥ 산벌(토봉) 실무자 과정</t>
  </si>
  <si>
    <t>(1기) '22.05.02~05.04
(2기) '22.10.12~10.14</t>
    <phoneticPr fontId="7" type="noConversion"/>
  </si>
  <si>
    <t>귀농귀촌인, 임업인, 산벌(토봉)에 관심이 있는 자</t>
  </si>
  <si>
    <t>강릉(임업기계훈련원), 홍천</t>
  </si>
  <si>
    <t>- 토종벌 양봉법, 꿀벌 생리 생태, 토봉 관리</t>
  </si>
  <si>
    <t>임산물 재배자 과정</t>
    <phoneticPr fontId="7" type="noConversion"/>
  </si>
  <si>
    <t>22.6.28~6.29</t>
    <phoneticPr fontId="7" type="noConversion"/>
  </si>
  <si>
    <t>현재 임산물을 재배하는 임업인과 귀산촌을 희망하는 예비임업인</t>
    <phoneticPr fontId="7" type="noConversion"/>
  </si>
  <si>
    <t>남양주, 강원도</t>
    <phoneticPr fontId="7" type="noConversion"/>
  </si>
  <si>
    <t>-임업소득 정책 관련 규정, 소득사업 지원 소개
-품목별 특성 및 재배현황과 전망
-재배기술, 병해충, 토양관리 교육
-임산물 상품화와 품질관리, 마케팅을 통한 소득증대 방법론 제시
-임산물 성공 재배지 답사를 통한 재배기술 총정리</t>
    <phoneticPr fontId="7" type="noConversion"/>
  </si>
  <si>
    <t>①귀산촌·임업후계자 과정(이론 : 비대면 + 실습 : 현장 2회)</t>
    <phoneticPr fontId="7" type="noConversion"/>
  </si>
  <si>
    <t>(1기) '22.2.21~2.25
(2기) '22.3.14~3.18
(3기) '22.4.11~4.15
(4기)'22.5.16~5.20
(5기)'22.6.13~6.17
(6기)'22.7.11~7.15
(7기)'22.8.22~8.26
(8기)'22.9.19~9.23
(9기)'22.10.17~10.21
(10기)'22.11.14~11.18
(11기)'22.12.12.~12.16.</t>
    <phoneticPr fontId="7" type="noConversion"/>
  </si>
  <si>
    <t>예비 귀산촌인, 예비귀농인, 귀산촌인, 귀농인</t>
    <phoneticPr fontId="7" type="noConversion"/>
  </si>
  <si>
    <t>이론(비대면 ZOOM)
현장 : 강원 횡성, 홍천, 경기 가평</t>
    <phoneticPr fontId="7" type="noConversion"/>
  </si>
  <si>
    <t>주요 산림정책, 귀산촌 준비, 작물선택법, 주거지마련법, 임야구하기, 귀산촌 로드맵 작성
임업정책자금, 임업후계자 계획서 작성, 현장 견학 및 실습 등</t>
    <phoneticPr fontId="7" type="noConversion"/>
  </si>
  <si>
    <t>출석 등 평가 70% 이상</t>
    <phoneticPr fontId="7" type="noConversion"/>
  </si>
  <si>
    <t>②(비대면)임업후계자 보수교육</t>
    <phoneticPr fontId="7" type="noConversion"/>
  </si>
  <si>
    <t>(1기)'22..3.2~3.4
(2기)'22.4.4~4.6
(3기)'22.5.9~5.11
(4기)'22.6.8~6.10
(5기)'22.7.4~7.6
(6기)'22.8.17~8.19
(7기)'22.9.14~9.16
(8기)'22.10.12~10.14
(9기)'22.11.7~11.9
(10기)'22.12.5~12.7</t>
    <phoneticPr fontId="7" type="noConversion"/>
  </si>
  <si>
    <t>주요 산림정책, 단기 소득작물 전망, 중단기 소득폴리오 작성, 산림경영계획서 작성
임업멘토와 성공경험 공유, 산지구입 및 활용, 산림서비스 전망, 산림 복합경영 등</t>
    <phoneticPr fontId="7" type="noConversion"/>
  </si>
  <si>
    <t>③귀산촌 유실수 재배 과정</t>
    <phoneticPr fontId="7" type="noConversion"/>
  </si>
  <si>
    <t>(1기)'22.4.27~5.4
(2기)'22.8.31~9.7</t>
    <phoneticPr fontId="7" type="noConversion"/>
  </si>
  <si>
    <t>비대면4회+대면2회(천안,부여,화성)</t>
    <phoneticPr fontId="7" type="noConversion"/>
  </si>
  <si>
    <t>산림정책 자금, 호두나무, 나무딸기, 대추나무,감나무, 다래 재배법
재배농가 현장견학(호두,대추), 유실수 번식법(파종, 삽목, 접목), 유실수 병해충방제
유실수 재배환경 이해, 밤나무 재배기술, 친환경 재배 및 인증관리, 과실 품질관리 및 효능</t>
    <phoneticPr fontId="7" type="noConversion"/>
  </si>
  <si>
    <t>④산림활용을 위한 수목식별 과정</t>
    <phoneticPr fontId="7" type="noConversion"/>
  </si>
  <si>
    <t>(!기)'22.4.22~23,, 4.29~30
(2기)'22.5.20~21, 5.27~28
(3기)'22.6.24~25, 7.1~2
(4기)'22.9.16~17, 9.23~24
(5기)'22.10.14~15, 10.21~22</t>
    <phoneticPr fontId="7" type="noConversion"/>
  </si>
  <si>
    <t>임업인,일반인, 취업희망자, 예비귀산촌인</t>
    <phoneticPr fontId="7" type="noConversion"/>
  </si>
  <si>
    <t>서울, 포천</t>
    <phoneticPr fontId="7" type="noConversion"/>
  </si>
  <si>
    <t>수목분류 체계 및 명명법, 침엽수의 식별, 활엽수의 식별, 생활 주변의 나무 야외실습</t>
    <phoneticPr fontId="7" type="noConversion"/>
  </si>
  <si>
    <t>⑤산촌학교
(*수료증은 '한국임업진흥원' 명의로 발급)</t>
    <phoneticPr fontId="7" type="noConversion"/>
  </si>
  <si>
    <t>(1기)'22.7.4~7.9.
(2기)'22.9.26~10.1
(3기)'22.10.24~10.29</t>
    <phoneticPr fontId="7" type="noConversion"/>
  </si>
  <si>
    <t>귀산촌 관심자, 예비자, 예비임업인 등</t>
    <phoneticPr fontId="7" type="noConversion"/>
  </si>
  <si>
    <t>서울 등</t>
    <phoneticPr fontId="7" type="noConversion"/>
  </si>
  <si>
    <t>-귀산촌 분야 결정 및 분임별 토의, 개인별 귀산촌 계획서 작성
-전원생활을 위한 주거 설계, 전원생활을 위한 재무분석
-임산물 재배결정을 위한 경영분석, 유망 단기 소득작물
-농업법인 설립 및 재무분석, 산림소득공모사업 계획서 작성 등
-전원형, 임산물재배형, 취창업 선진지 현장교육</t>
    <phoneticPr fontId="7" type="noConversion"/>
  </si>
  <si>
    <t>① 목이버섯 재배기술</t>
    <phoneticPr fontId="7" type="noConversion"/>
  </si>
  <si>
    <t>(1기) '22.02.17
(2기) '22.04.21
(3기) '22.06.23
(4기) '22.08.25
(5기) '22.10.27
(6기) '22.12.15</t>
    <phoneticPr fontId="7" type="noConversion"/>
  </si>
  <si>
    <t>목이버섯 재배임가 및 재배 희망자</t>
    <phoneticPr fontId="7" type="noConversion"/>
  </si>
  <si>
    <t>여주(산림버섯연구소)</t>
    <phoneticPr fontId="7" type="noConversion"/>
  </si>
  <si>
    <t>- 버섯의 특성 및 이해
- 목이버섯 재배기술</t>
    <phoneticPr fontId="7" type="noConversion"/>
  </si>
  <si>
    <t>출성 등 평가 90% 이상</t>
    <phoneticPr fontId="7" type="noConversion"/>
  </si>
  <si>
    <t>② 버섯 재배기술</t>
    <phoneticPr fontId="7" type="noConversion"/>
  </si>
  <si>
    <t>(1기) '22.03.14~03.18
(2기) '22.07.11~07.15
(3기) '22.09.26~09.30
(4기) '22.11.28~12.02</t>
    <phoneticPr fontId="7" type="noConversion"/>
  </si>
  <si>
    <t>버섯 재배임가 및 재배 희망자</t>
    <phoneticPr fontId="7" type="noConversion"/>
  </si>
  <si>
    <t>- 버섯 산업 현황 및 생리적 특성 이해
- 버섯류 재배기술 교육
- 버섯 병해충 이해 및 예방
- 버섯재배 선도임가 현장 견학
- 산림사업 등 자금지원 안내
- 임업후계자 신청 요령
- 산지전용 및 일시사용 신고요령</t>
    <phoneticPr fontId="7" type="noConversion"/>
  </si>
  <si>
    <t>③ 버섯종균기능사 실기</t>
    <phoneticPr fontId="7" type="noConversion"/>
  </si>
  <si>
    <t>(1기) '22.3.11
(2기) '22.5.20
(3기) '22.8.10
(4기) '22.10.28</t>
    <phoneticPr fontId="7" type="noConversion"/>
  </si>
  <si>
    <t>- 종균 및 배지제조 이론
- 종균 및 배지제조 실습</t>
    <phoneticPr fontId="7" type="noConversion"/>
  </si>
  <si>
    <t>④ 표고버섯 재배기술 전문가 양성교육</t>
    <phoneticPr fontId="7" type="noConversion"/>
  </si>
  <si>
    <t>(1기)'22.04.05~10.21
(2기)'22.04.26~11.04</t>
    <phoneticPr fontId="7" type="noConversion"/>
  </si>
  <si>
    <t>표고 재배임가 및 재배 희망자</t>
    <phoneticPr fontId="7" type="noConversion"/>
  </si>
  <si>
    <t>- 표고버섯의 특성 및 이해
- 표고버섯 재배기술</t>
    <phoneticPr fontId="7" type="noConversion"/>
  </si>
  <si>
    <t>52(원목)
47(톱밥)</t>
    <phoneticPr fontId="7" type="noConversion"/>
  </si>
  <si>
    <t>48(원목)
53(톱밥)</t>
    <phoneticPr fontId="7" type="noConversion"/>
  </si>
  <si>
    <t>⑤ 표고 재배기술 교육(초급반)</t>
    <phoneticPr fontId="7" type="noConversion"/>
  </si>
  <si>
    <t>(1기) '22.01.19
(2기) '22.02.16
(3기) '22.03.23
(4기) '22.04.20
(5기) '22.05.25
(6기) '22.06.22
(7기) '22.07.20
(8기) '22.08.24
(9기) '22.09.28
(10기) '22.10.26
(11기) '22.11.23
(12기) '22.12.14</t>
    <phoneticPr fontId="7" type="noConversion"/>
  </si>
  <si>
    <t>- 표고 원목재배기술
- 표고 톱밥배지 재배기술
- 표고유통 및 농산물인증제도 안내
- 국가지원사업 및 임업재해보험 안내
- 산림사업종합자금 및 귀산촌 창업자금 지원안내</t>
    <phoneticPr fontId="7" type="noConversion"/>
  </si>
  <si>
    <t>⑥ 버섯산업기사 실기</t>
    <phoneticPr fontId="7" type="noConversion"/>
  </si>
  <si>
    <t>22.4.22</t>
    <phoneticPr fontId="7" type="noConversion"/>
  </si>
  <si>
    <t>버섯재배 임가 및 버섯재배 희망자</t>
    <phoneticPr fontId="7" type="noConversion"/>
  </si>
  <si>
    <t>산림버섯재배기술교육(기초)</t>
    <phoneticPr fontId="7" type="noConversion"/>
  </si>
  <si>
    <t>22.10.10.~10.14.</t>
    <phoneticPr fontId="7" type="noConversion"/>
  </si>
  <si>
    <t>귀산촌인, 임업인, 산림버섯재배 희망자</t>
    <phoneticPr fontId="7" type="noConversion"/>
  </si>
  <si>
    <t>화성(경기버섯연구소)</t>
    <phoneticPr fontId="7" type="noConversion"/>
  </si>
  <si>
    <t>산림버섯의 이해, 산림버섯재배법(표고, 목이, 꽃송이, 복령 등)
산림버섯 소득지원 정책의 이해
임업과 임업인의 자세와 일
임업의 다원적 가치
산림버섯 상품화 및 가공, 산림경영의 이해, 성공사례 견학 및 실습</t>
    <phoneticPr fontId="7" type="noConversion"/>
  </si>
  <si>
    <t>출성 등 평가 80% 이상</t>
    <phoneticPr fontId="7" type="noConversion"/>
  </si>
  <si>
    <t>강원대학교 산림과학연구소
(033-250-8366)</t>
  </si>
  <si>
    <t>산림에너지자립마을 사업추진력약강화 교육</t>
  </si>
  <si>
    <t>2.9.19~9.23</t>
    <phoneticPr fontId="7" type="noConversion"/>
  </si>
  <si>
    <t>임업인, 지역주민, 자치단체 공무원</t>
    <phoneticPr fontId="7" type="noConversion"/>
  </si>
  <si>
    <t>산림교육센터, 충남 홍성, 전묵 완주, 산림바이오매스 홍보관</t>
    <phoneticPr fontId="7" type="noConversion"/>
  </si>
  <si>
    <t xml:space="preserve">- 우리나라 임업의 역사, 가치 
- 재생에너지와 바이오매스 
- 산림에너지 자립마을
- 에너지협동조합 필요성 </t>
    <phoneticPr fontId="7" type="noConversion"/>
  </si>
  <si>
    <t>출석 50%
설문 40%
기타 10%</t>
    <phoneticPr fontId="7" type="noConversion"/>
  </si>
  <si>
    <t>(비대면) 디지털기반 산촌창직플래너 양성 교육(2기)</t>
    <phoneticPr fontId="7" type="noConversion"/>
  </si>
  <si>
    <t>(2기) '22.02.12~02.26</t>
    <phoneticPr fontId="7" type="noConversion"/>
  </si>
  <si>
    <t>1순위 : 산림현장 전문임업인, 경력단절고학력여성, 예비귀산촌인
2순위 : 은퇴자, 디지털기반, 창업 창직 희망자</t>
  </si>
  <si>
    <t>비대면</t>
  </si>
  <si>
    <t xml:space="preserve">- 임업후계자가 되기 위한 산림정책 이해 및 자격요건
- 시대변화에 맞는 산림현장 비즈니스 모델만들기
- 산림아트정원 구축으로 산촌주민과 귀산촌인들의 재능을 살리는 문화공간 창출
- 임업인 소득극대화를 위한 온라인채널 활용법 및 마케팅 기법
- 산주 및 임업인들의 디지털 역량강화로 국토의 3분의 2를 차지하는 산림을 통해 
  사람이 행복한 희망과 비젼을 제시하는 산촌자본주의 완성 </t>
    <phoneticPr fontId="7" type="noConversion"/>
  </si>
  <si>
    <t xml:space="preserve"> (비대면) 디지털기반 산촌창직플래너 양성 교육(3기)</t>
    <phoneticPr fontId="7" type="noConversion"/>
  </si>
  <si>
    <t>(3기)'22.4.16~4.30(토,일반)</t>
    <phoneticPr fontId="7" type="noConversion"/>
  </si>
  <si>
    <t>1순위 : 디지털 기반 창직, 창업 희망자, 경령단절여성, 청년
2순위 : 임업현장 종사자, 임업후계자, 귀산촌 희망자, 임업 전문가 등</t>
    <phoneticPr fontId="7" type="noConversion"/>
  </si>
  <si>
    <t>-안정적인 귀산촌을 위한 직업을 먼저 만드는길 소개
-임업소득지원 등 임업에 대한 기본 소양교육
-우리 삶을 바꾸는 자치분권, 사람이 들어오는 농산어촌
-디지털경제 이해를 통한, 산림창직과 창업으로 새로운 일상 설계
-나만의 방송국만들기, 농장로고, 포스터 제작법
-산림서비스산업, 산림복지 확대를 위한 새로운 도전과 기회
-블로그, 유튜브 기반 산림 '콘텐츠'로 개인 브랜딩 하기</t>
    <phoneticPr fontId="7" type="noConversion"/>
  </si>
  <si>
    <t>(비대면) 디지털로 만나는 숲속도서관</t>
    <phoneticPr fontId="7" type="noConversion"/>
  </si>
  <si>
    <t>(1기) '22.03.03~03.24</t>
    <phoneticPr fontId="7" type="noConversion"/>
  </si>
  <si>
    <t>1순위 : '디지털로 선도하는 산촌 멘토 양성교육' 수료자
2순위 : 임업현장 종사자, 임업후계자, 귀산촌 희망자, 임업전문가 등</t>
    <phoneticPr fontId="7" type="noConversion"/>
  </si>
  <si>
    <t>-안정적인 귀산촌을 위한 직업을 먼저 만드는길 소개
-일상이 시로 승화되는 귀촌 사례 소개
-지역 산림 유,무형 자원 활용으로 산림서비스산업을 현장에 정착시키는 스타트업(창업)&amp;운영 전략
-나만의 방송국 만들기, 농장로고, 포스터 제작법 등
-산촌에 부는 문화 그린 인프라
-산림경영 전문자격(산림기술사,산림기사등) ·서적 및 시대에 맞는 지원정책 소개
-블로그,인스타등 온라인소통법,자신의 콘텐츠를 업로드하는법</t>
    <phoneticPr fontId="7" type="noConversion"/>
  </si>
  <si>
    <t>(비대면) 첨담임업을 위한 유튜브 운영반</t>
    <phoneticPr fontId="7" type="noConversion"/>
  </si>
  <si>
    <t>(1기) '22.02.14~02.25
(2기) '22.03.14~03.31
(3기) '22.11.7~11.18</t>
    <phoneticPr fontId="7" type="noConversion"/>
  </si>
  <si>
    <t>-산림경영전문 자격 및 시대에 맞는 산림지원정책 소개
-일상을 담은 영상편집 및 농장로고, 포스터 제작 해보기
-줌 기능, 채팅창 활용법, 콘텐츠 블로그 업로드
-4차산업혁명시대 숲 콘텐츠 홍보
-해상도와 프레임률, 코덱, 영상 및 음원 동영상 프로그램 종류와 구분
-스마트폰 동영상 편집 프로그램 다루기
-유튜브 채널관리 및 운영
-블로그,인스탁램 등 SNS 소통법
-안정적인 귀산촌을 위한 직업 토론</t>
    <phoneticPr fontId="7" type="noConversion"/>
  </si>
  <si>
    <t>성공플랫폼, '산림아트정원' 창직, 창업 융합과정</t>
    <phoneticPr fontId="7" type="noConversion"/>
  </si>
  <si>
    <t>22.6.11~6.26</t>
    <phoneticPr fontId="7" type="noConversion"/>
  </si>
  <si>
    <t>1순위 : 디지털로 선도하는 산촌 멘토 양성 교육 수료자
2순위: 임업현장 종사자, 임업후계자, 귀산촌 희망자, 임업 전문가 등</t>
    <phoneticPr fontId="7" type="noConversion"/>
  </si>
  <si>
    <t>비대면+합숙(현장학습)</t>
    <phoneticPr fontId="7" type="noConversion"/>
  </si>
  <si>
    <t>-뉴노멀시대 산림의 경쟁력, 산림의 통한 행복 가꾸기
'-시대변화에 맞는 산림현장 비즈니스 모델 만들기
'-산림아트정원 구축으로 산촌주민과 귀산촌인들의 재능을 살리는 문화공간 창출
'-산주 및 임업인들의 디지털 역량 강화로 국토의 3분의 2를 차지하는 산림을 통해 희망과 비전을 제시하는 행복한 산촌 자본주의 완성
'-임업인 소득극대화를 위한 온라인 채널 100% 활용법 및 마케팅 기법</t>
    <phoneticPr fontId="7" type="noConversion"/>
  </si>
  <si>
    <t>출석·과제 등
80% 이상</t>
    <phoneticPr fontId="7" type="noConversion"/>
  </si>
  <si>
    <t>입업소득</t>
    <phoneticPr fontId="7" type="noConversion"/>
  </si>
  <si>
    <t>디지털 기반, 산촌창직플래너 양성 5기</t>
    <phoneticPr fontId="7" type="noConversion"/>
  </si>
  <si>
    <t>22.10.15~10.29</t>
    <phoneticPr fontId="7" type="noConversion"/>
  </si>
  <si>
    <t>1순위 : '디지털로 선도하는 산촌 멘토 양성 교육' 수료자
2순위 : 임업후계자 준비생, 예비 귀농, 귀산촌인, 디지털기반 창직 희망자, 경력단절여성, 은퇴자, 청년 등</t>
    <phoneticPr fontId="7" type="noConversion"/>
  </si>
  <si>
    <t>- 뉴노멀시대 산림의 경쟁력, 산림을 통한 행복 가꾸기
- 시대변화에 맞는 산림현장 비즈니스 모델 만들기
- 산림아트정원 구축으로 산촌주민과 귀산촌인들의 재능을 살리는 문화공간 창충
- 산주 및 임업인들의 디지털 역량 강화로 국토의 3분의 2를 차지하는 산림을 통해 희망과 비전을 제시하는 행복한 산촌 자본주의 완성
- 임업인 소득극대화를 위한 온라인 채널 100% 활용법 및 마케팅 기법</t>
    <phoneticPr fontId="7" type="noConversion"/>
  </si>
  <si>
    <t>산촌체험
(*수료증은 '한국임업진흥원' 명의로 발급)</t>
    <phoneticPr fontId="7" type="noConversion"/>
  </si>
  <si>
    <t>(1기)5.25~5.27
(2기)6.9~6.11
(3기)7.6~7.8
(4기) 10.24.~10.2.6.</t>
    <phoneticPr fontId="7" type="noConversion"/>
  </si>
  <si>
    <t>귀산촌 관심자, 예비자, 예비 임업인 등</t>
    <phoneticPr fontId="7" type="noConversion"/>
  </si>
  <si>
    <t>평창(합숙)</t>
    <phoneticPr fontId="7" type="noConversion"/>
  </si>
  <si>
    <t>귀산촌 지원정책에 대한 혜택 등
재배가능한 임산물 탐색 및 재배방법에 대한 현장위주 교육
귀산촌 성공, 실패 사례 및 산촌 생활에 대한 토의
건강한 먹거리 생산, 건강 등에 대한 교육</t>
    <phoneticPr fontId="7" type="noConversion"/>
  </si>
  <si>
    <t>임산물 소득증대</t>
    <phoneticPr fontId="7" type="noConversion"/>
  </si>
  <si>
    <t>(1기)22.3.21~4.6
(4기)22.8.22~9.7
(5기)22.9.26~10.13
(6기)22.11.28~12.14
*2기는 소득역량 강화과정으로 편성, 3기는 폐강</t>
    <phoneticPr fontId="7" type="noConversion"/>
  </si>
  <si>
    <t>임산물재배 및 임업인 전향 관심자, 임산물 재배를 희망하는 도시민 및 은퇴자</t>
    <phoneticPr fontId="7" type="noConversion"/>
  </si>
  <si>
    <t>송곡대학교 등</t>
    <phoneticPr fontId="7" type="noConversion"/>
  </si>
  <si>
    <t>-임업소득 정책과 미래, 임업소득 관련 규정의 이해
-임산물에 대한 이해와 재배관리, 시설관리, 생육관리, 병충해관리,종균관리 등 현장 실습과 견학
-비닐하우스 선택, 수경재배 원리 이해 및 소득증대 방안
-임산물의 유통 및 판매관리 서비스</t>
    <phoneticPr fontId="7" type="noConversion"/>
  </si>
  <si>
    <t>임업인 소득역량 강화과정</t>
    <phoneticPr fontId="7" type="noConversion"/>
  </si>
  <si>
    <t>22.6.14~6.21</t>
    <phoneticPr fontId="7" type="noConversion"/>
  </si>
  <si>
    <t>산촌지역 이장 등 지도자, 귀산, 관련 산업 경영자
-인산, 조경, 정원, 화원 마켓 경영자, 참업 예정자</t>
    <phoneticPr fontId="7" type="noConversion"/>
  </si>
  <si>
    <t>송곡대학교, 임산물 교육원</t>
    <phoneticPr fontId="7" type="noConversion"/>
  </si>
  <si>
    <t xml:space="preserve">- 산림 그린융합디자인과 소득증대 모형 개발과 비즈니스 기법교육
- 탄소저감, 산림 복원·유지· 관리 기반 임산물 생산
- 임간하부 작물 재배 </t>
    <phoneticPr fontId="7" type="noConversion"/>
  </si>
  <si>
    <t xml:space="preserve">
출석 70%
설문 10%
시험 10%
과제 10%
</t>
    <phoneticPr fontId="7" type="noConversion"/>
  </si>
  <si>
    <t>임산물 소득증대 약초 교육과정</t>
    <phoneticPr fontId="7" type="noConversion"/>
  </si>
  <si>
    <t>(1기)22.6.27~29
(2기)22.9.19~9.21
(3기)22.10.24~10.26</t>
    <phoneticPr fontId="7" type="noConversion"/>
  </si>
  <si>
    <t>귀산 및 임업인 전향을 희망하는 교육수요자
임산물 재배를 희망하는 도시민 및 은퇴자</t>
    <phoneticPr fontId="7" type="noConversion"/>
  </si>
  <si>
    <t>송곡대학교</t>
    <phoneticPr fontId="7" type="noConversion"/>
  </si>
  <si>
    <t>-임업소득 정책과 약초산업 미래와 건강
-약초를 활용한 건강관리
-약초 정원 꾸미기로 생활 건강증진
-임산물 약초에 대한 이해와 재배관리 실습</t>
    <phoneticPr fontId="7" type="noConversion"/>
  </si>
  <si>
    <t xml:space="preserve">
출석 50%
설문 10%
시험 20%
과제 10%
기타 10%
</t>
    <phoneticPr fontId="7" type="noConversion"/>
  </si>
  <si>
    <t>임산물 소득증대 조경수 현장실습 교육과정</t>
    <phoneticPr fontId="7" type="noConversion"/>
  </si>
  <si>
    <t>22.8.9.~8.13</t>
    <phoneticPr fontId="7" type="noConversion"/>
  </si>
  <si>
    <t>조경 관련 업무를 하고자 하는 도시민 및 은퇴자
임업 희망자 및 조경 현장 종사자</t>
    <phoneticPr fontId="7" type="noConversion"/>
  </si>
  <si>
    <t>-조경수와 저경에 대한 이해
-수목 굴취와 이식(분뜨기, 분감기, 지주목 설치, 관수 등)
-관목 및 수목 전지 현장중심 실습교육</t>
    <phoneticPr fontId="7" type="noConversion"/>
  </si>
  <si>
    <t>산림 및 조경수 관리 교육과정</t>
    <phoneticPr fontId="7" type="noConversion"/>
  </si>
  <si>
    <t>22.12.19.~12.23</t>
    <phoneticPr fontId="7" type="noConversion"/>
  </si>
  <si>
    <t>조경 관련 일을 하고자 하는 도시민 및 은퇴자
임업 희망자
조경 현장 종사자</t>
    <phoneticPr fontId="7" type="noConversion"/>
  </si>
  <si>
    <t>산림관리 및 조경수와 조경에 대한 이해
수목 굴취와 이식(분뜨기, 분감기, 지주목 설치, 관수 등), 전지 등
산림, 임산물 작업 안전 교육 및 나침반 활용법</t>
    <phoneticPr fontId="7" type="noConversion"/>
  </si>
  <si>
    <t>화천목재문화체험장
(033-441-9929)</t>
    <phoneticPr fontId="7" type="noConversion"/>
  </si>
  <si>
    <t>귀산촌 스타트업(산림경작/ 힐링 사업 모델)</t>
    <phoneticPr fontId="7" type="noConversion"/>
  </si>
  <si>
    <t>(1기) '22.2.28~3.26
(2기)'22.4.4~4.29
(3기)'22.5.2~5.28
(4기)'22.6.6~7.2
(5기)'22.7.4~7.30
(6기)'22.8.1~8.27
(7기)'22.9.5~10.1
(8기)'22.10.3~10.29
(9기)'22.11.7~12.3
(10기)'22.12.5~12.31</t>
    <phoneticPr fontId="7" type="noConversion"/>
  </si>
  <si>
    <t>귀산촌(예정)인 및 자기 주도형 산림 경작/힐링 수익모델 발굴 희망자</t>
    <phoneticPr fontId="7" type="noConversion"/>
  </si>
  <si>
    <t>충북영동+비대면</t>
    <phoneticPr fontId="7" type="noConversion"/>
  </si>
  <si>
    <t>산림 경작 및 힐링 사업 모델 활용 귀산촌 스타트업 과정</t>
    <phoneticPr fontId="7" type="noConversion"/>
  </si>
  <si>
    <t>출석(80), 과제(20)</t>
    <phoneticPr fontId="7" type="noConversion"/>
  </si>
  <si>
    <t>초급 산촌인 생활 임업[산림환경증진을 위한 = 산촌임업인육성]</t>
    <phoneticPr fontId="7" type="noConversion"/>
  </si>
  <si>
    <t>(남원-1기)'22.5.21~5.23
(남원-2기)'22.7.23~7.25
(남원-3기)'22.8.6~8.8
(남원-4기)'22.9.24~9.26
(영주-1기)'22.6.18~6.20
(영주-2기)'22.7.9~7.11
(영주-3기)'22.8.20~8.22
(영주-4기)'22.10.22~10.24
(평창-1기)'22.6.4~6.7
(평창-2기)'22.7.2~7.4
(평창-3기)'22.8.13~8.15
(평창-4기)'22.10.15~10.17</t>
    <phoneticPr fontId="7" type="noConversion"/>
  </si>
  <si>
    <t>(예비) 귀산촌인 및 일반인 중 산림경영에 관심이 있는자
산림을 소유하고 산림경영을 하고자 하는자
산림경영을 하고 있는 임업인 중 경영계획 수립에 어려움이 있는자</t>
    <phoneticPr fontId="7" type="noConversion"/>
  </si>
  <si>
    <t>남원, 영주, 평창</t>
    <phoneticPr fontId="7" type="noConversion"/>
  </si>
  <si>
    <t>-지역산촌 지원, 문화교육, 임산물 재배 및 채취, 임산물 만들기 등
'-지역 산촌관광 및 산림교육프로그램
'-산림융복합경영-단기 임산물 4대 품목 중식 산림융복합경영 산림과 인간[공존, 상생]
'-산양삼, 수실류, 표고, 산채류, 양용류 재배/가공/ 유통
'-산림복지를 융복합한 산림경영</t>
    <phoneticPr fontId="7" type="noConversion"/>
  </si>
  <si>
    <t>출석, 설문, 평가 등 70%이상</t>
    <phoneticPr fontId="7" type="noConversion"/>
  </si>
  <si>
    <t>산림살림 포레스테이</t>
    <phoneticPr fontId="7" type="noConversion"/>
  </si>
  <si>
    <t>22.6.15~6.31</t>
    <phoneticPr fontId="7" type="noConversion"/>
  </si>
  <si>
    <t>임업인, 임업후계자, 귀산촌계획 은퇴자
단순 1차 임산물 재배자, 4도 3촌 산림자원 활용 창업희망자</t>
    <phoneticPr fontId="7" type="noConversion"/>
  </si>
  <si>
    <t>서울, 평창</t>
    <phoneticPr fontId="7" type="noConversion"/>
  </si>
  <si>
    <t xml:space="preserve">- 산야초 산행
- 산양삼 및 산삼 감정기초 습득
- 산림자원을 활용한 체험관광
- 재배지 탐방 및 실습 
- 산야초 표본 채집, 표본 만들기
- 귀산촌 기본 계획 작성 </t>
    <phoneticPr fontId="7" type="noConversion"/>
  </si>
  <si>
    <t>출석 70%
설문 10%
과제 10%
기타 10%</t>
    <phoneticPr fontId="7" type="noConversion"/>
  </si>
  <si>
    <t>도시농업융복합아카데미
(054-231-1800)</t>
    <phoneticPr fontId="7" type="noConversion"/>
  </si>
  <si>
    <t>임업후계자양성과정</t>
    <phoneticPr fontId="7" type="noConversion"/>
  </si>
  <si>
    <t>(1기) '22.6.12~7.10
(2기)'22.7.24~8.28
(3기) '22.9.4~10.9
(4기) '22.10.15.~10.30.
(5기) '22.11.20.~12.18.</t>
    <phoneticPr fontId="7" type="noConversion"/>
  </si>
  <si>
    <t>특용 조경수 재배에 관심있는자
임산물 및 산림사업에 관심있는자</t>
    <phoneticPr fontId="7" type="noConversion"/>
  </si>
  <si>
    <t>경북포항, 기장군</t>
    <phoneticPr fontId="7" type="noConversion"/>
  </si>
  <si>
    <t xml:space="preserve">- 특용 조경수 재배의 이론과 실무
- 조경수 재배와 병충해 대처 방법
- 산림을 통한 소득 창출에 적합한 산지 개발 방법
- 현장학습을 통한 산지 분양 방법 
- 유기농업을 통한 자연친화적 산림녹화방법
- 산지 매입의 정확한 지식 체득 
- 산지법을 숙지하고 산림에 대한 이해 </t>
    <phoneticPr fontId="7" type="noConversion"/>
  </si>
  <si>
    <t>출석 70%
설문 5%
시험 10%
과제 10%
기타 5%</t>
    <phoneticPr fontId="7" type="noConversion"/>
  </si>
  <si>
    <t>산림복합경영과정(임업후계자)</t>
    <phoneticPr fontId="7" type="noConversion"/>
  </si>
  <si>
    <t>22.5.15~6.5</t>
    <phoneticPr fontId="7" type="noConversion"/>
  </si>
  <si>
    <t>기장군</t>
    <phoneticPr fontId="7" type="noConversion"/>
  </si>
  <si>
    <t>-특용 조경수 재배의 이론과 실무
-조경수 재배와 병충해 대처 방법
-산림을 통한 소득 창출에 적합한 산지 개발 방법
-현장학습을 통한 산지 분양 방법
-유기농업을 통한 자연친화적 산림 녹화 방법
-산지 매입의 정확한 지식 체득
-산지법을 숙지하고 산림에 대한 이해</t>
    <phoneticPr fontId="7" type="noConversion"/>
  </si>
  <si>
    <t>산림복합경영 심화과정(임업후계자 보수교육)</t>
    <phoneticPr fontId="7" type="noConversion"/>
  </si>
  <si>
    <t>22.7.3~7.31</t>
    <phoneticPr fontId="7" type="noConversion"/>
  </si>
  <si>
    <t>산림 복합경영심화과정 임업후계자 보수교육이 필요한자
특수목 조경수, 노지 스마트팜 재배에 관심있는자
스마트팜 등 지원사업과 계획서와 실무가 필요한자
정부 정책자금 지원과 신청서 작성이 필요한자
산림 복합경영과정이 필요한 자</t>
    <phoneticPr fontId="7" type="noConversion"/>
  </si>
  <si>
    <t>-노지 스마트팜과 조경수의 재배 실무
-산림사업정책방향과 장기 지원사업
-산림을 통한 소득 창출에 적합한 산지 개발 방법
-현장학습을 통한 산지 분양방법
-유기농업을 통한 자연친화적 산림 녹화 방법
-산지법을 숙지하고 산지 매입과정 채득
-임업자원의 활용과 안정관리</t>
    <phoneticPr fontId="7" type="noConversion"/>
  </si>
  <si>
    <t>22.7.9~8.13</t>
    <phoneticPr fontId="7" type="noConversion"/>
  </si>
  <si>
    <t>산림 복합경영심화과정 임업후계자 보수교육이 필요한자
특수목 조경수, 노지 스마트팜 재배에 관심있는자
스마트팜 등 지원사업과 계획서와 실무가 필요한자
정부 정책자금 지원과 신청서 작성이 필요한자</t>
    <phoneticPr fontId="7" type="noConversion"/>
  </si>
  <si>
    <t>울산</t>
    <phoneticPr fontId="7" type="noConversion"/>
  </si>
  <si>
    <t>22.7.25~7.29</t>
    <phoneticPr fontId="7" type="noConversion"/>
  </si>
  <si>
    <t>∘산림복합경영이해, 농원운영 세부내용
∘단기산림자원에 관한 모든 것 자생난의 현황과 활용
∘산림자원에 활용에관한 것 표고,꽃차,개발 및 공모사업
∘국토의 계획 및 이용에 관한 법률 
∘천연 병해충 방제
∘노지 스마트팜과 단기 임산물
∘노지 스마트팜과 조경수의 재배
∘미생물의 관리와 임산물에 응용</t>
    <phoneticPr fontId="7" type="noConversion"/>
  </si>
  <si>
    <t>(1기)'22.8.8~8.12
(2기)'22.9.19~9.23
(3기)'22.10.24.~10.28.</t>
    <phoneticPr fontId="7" type="noConversion"/>
  </si>
  <si>
    <t>특용 조경수 재배의 이론과 실무
산림복합경영이해, 농원운영 세부내용
산림을 통한 소득 창출에 적합한 산지 개발 방법
단기산림자원에 관한 보든 것 자생난의 현황과 활용
유기농업을 통한 자연친화적 산림 녹화 방법
산지 매입의 정확한 지식 체득
산지법을 숙지하고 산림에 대한 이해</t>
    <phoneticPr fontId="7" type="noConversion"/>
  </si>
  <si>
    <t>임업후계자양성교육</t>
    <phoneticPr fontId="7" type="noConversion"/>
  </si>
  <si>
    <r>
      <t xml:space="preserve">(1기)'22.9.25~10.23
(2기)'22.11.6~11.27.
</t>
    </r>
    <r>
      <rPr>
        <sz val="11"/>
        <color rgb="FFFF0000"/>
        <rFont val="맑은 고딕"/>
        <family val="3"/>
        <charset val="129"/>
      </rPr>
      <t>(3기)'22.12.25.~'23.1.15.</t>
    </r>
    <phoneticPr fontId="7" type="noConversion"/>
  </si>
  <si>
    <t>임업후계자 양성 교육기 필요한자
특수목 조경수, 노지 스마트팜 재배에 관심이 있는자
스마트팜 등 지원사업과 계획서와 실무가 필요한자
정부 정책자금 지원과 신청서 작성이 필요한자
산림복합경영이 피룡한자</t>
    <phoneticPr fontId="7" type="noConversion"/>
  </si>
  <si>
    <r>
      <t>임업인의 소득제고를 위한 융복합산업 과정</t>
    </r>
    <r>
      <rPr>
        <sz val="11"/>
        <rFont val="한양중고딕"/>
        <family val="3"/>
        <charset val="129"/>
      </rPr>
      <t>-</t>
    </r>
    <r>
      <rPr>
        <sz val="11"/>
        <rFont val="맑은 고딕"/>
        <family val="3"/>
        <charset val="129"/>
      </rPr>
      <t>기초</t>
    </r>
  </si>
  <si>
    <t>22.7.4~7.8</t>
    <phoneticPr fontId="7" type="noConversion"/>
  </si>
  <si>
    <t>사유림 경영을 하고 있는 임업인, 임업경영체, 임업후계자</t>
    <phoneticPr fontId="7" type="noConversion"/>
  </si>
  <si>
    <t>- 농식품, 소비, 관광, 라이프스타일 트렌드 이해 및 분석 
- Unique selling proposition 도출 
- 외부환경과 나의 임업에 맞는 비즈니스모델 도출</t>
    <phoneticPr fontId="7" type="noConversion"/>
  </si>
  <si>
    <t>출석 70%
설문 10%
시험 10%
과제 10%</t>
    <phoneticPr fontId="7" type="noConversion"/>
  </si>
  <si>
    <r>
      <t>임업인의 소득제고를 위한 융복합산업 과정</t>
    </r>
    <r>
      <rPr>
        <sz val="11"/>
        <rFont val="한양중고딕"/>
        <family val="3"/>
        <charset val="129"/>
      </rPr>
      <t>-</t>
    </r>
    <r>
      <rPr>
        <sz val="11"/>
        <rFont val="맑은 고딕"/>
        <family val="3"/>
        <charset val="129"/>
      </rPr>
      <t>심화</t>
    </r>
  </si>
  <si>
    <t>22.10.19~10.21</t>
    <phoneticPr fontId="7" type="noConversion"/>
  </si>
  <si>
    <t xml:space="preserve">- ESG와 공공조달시장의 이해
- 공공조달 접근 솔루션 도출 
- 법인화와 사회적경제 이해 
- 지원사업에 바로 적용가능한 임업인을 위한 문서 역량강화 교육 </t>
    <phoneticPr fontId="7" type="noConversion"/>
  </si>
  <si>
    <t>귀산촌 스타트업-취창업형(메이커스 산림관광)
(*수료증은 '한국임업진흥원' 명의로 발급)</t>
    <phoneticPr fontId="7" type="noConversion"/>
  </si>
  <si>
    <t>(1기)6.30~7.2
(2기)9.1~9.3
(3기)9.29~10.1</t>
    <phoneticPr fontId="7" type="noConversion"/>
  </si>
  <si>
    <t>산촌 진출 계획을 수립한 자로 임야 또는 농지 소유자
'- 5년 이내 귀농, 귀산촌, 임업 관련 교육 20시간 이상 수강자
-산촌학교 수료자 우선 선발</t>
    <phoneticPr fontId="7" type="noConversion"/>
  </si>
  <si>
    <t>원주(합숙)</t>
    <phoneticPr fontId="7" type="noConversion"/>
  </si>
  <si>
    <t>-(정책분석)정부의 창업지원정책, 임팩트 펀드 등 다양한 창업자금에 대한 이해, 창업지원사업의 지원 프로세스 분석과 접근 전략 도출
-(시장분석) 국내지역관광 트랜드와 최근 지역관광 사례를 분석 및 벤치마킹
-(벤치마킹) 유형별 산림관광 현장을 경험하고 귀산촌 선배와의 네트워킹
-(사업화) 상품기획 및 설계, 사업계획서 작성 실습, 홍보마케팅 기술 습득, 사업계획서 법인 유형, 사회적경제조직에 대한 교육 실시</t>
    <phoneticPr fontId="7" type="noConversion"/>
  </si>
  <si>
    <t>(1기) 1차-9.19~9.23/2차-9.27~9.30
(2기) 1차-11.14~11.18/2차-11.22~11.25</t>
    <phoneticPr fontId="7" type="noConversion"/>
  </si>
  <si>
    <t>예비 임업후계자, 예비 임업경영인, 귀산촌예정자 등</t>
    <phoneticPr fontId="7" type="noConversion"/>
  </si>
  <si>
    <t>세종</t>
    <phoneticPr fontId="7" type="noConversion"/>
  </si>
  <si>
    <t>임업 및 산림 정책의 이해(임업분야 정책지원 내용 등)
임산물 유통/판매, 마케팅 및 홍보 전략 이해
임업인의 유튜버, SNS구축 및 실습 활용
가상 숲 만들기 및 개별 맵 제작</t>
    <phoneticPr fontId="7" type="noConversion"/>
  </si>
  <si>
    <t>□ 2021년 전문교육기관 교육·훈련등 프로그램 신고 수리내역(2021.12.07. 기준)</t>
    <phoneticPr fontId="7" type="noConversion"/>
  </si>
  <si>
    <t>금회 수리 과정</t>
  </si>
  <si>
    <r>
      <t xml:space="preserve">강사 기준 적합 여부
</t>
    </r>
    <r>
      <rPr>
        <sz val="8"/>
        <color rgb="FF000000"/>
        <rFont val="맑은 고딕"/>
        <family val="3"/>
        <charset val="129"/>
      </rPr>
      <t>(관련분야 경력, 자격증 소지자 2명 이상)</t>
    </r>
  </si>
  <si>
    <t>경상대학교 산학협력단
(임업기술교육정보센터)
(055-772-1835, 1818)</t>
  </si>
  <si>
    <t>① 임업후계자 교육(산지매입) 과정</t>
    <phoneticPr fontId="7" type="noConversion"/>
  </si>
  <si>
    <t>(1기) '21.01.18~02.15
(2기) '21.04.05~05.03
(3기) '21.06.14~07.12
(4기) '21.09.27~10.25</t>
    <phoneticPr fontId="7" type="noConversion"/>
  </si>
  <si>
    <t>- 임업후계자 자격요건 및 혜택 등에 대한 이론, 산지 및 가격분석 등에 대한 이론 및 실습
- 토지의 용도지역, 도시계획조례, 도로의 조건 등에 대한 이론
- 산의 조건 살피기 등 견학 및 실습, 산림경영계획서 작성방법 등 이론</t>
    <phoneticPr fontId="7" type="noConversion"/>
  </si>
  <si>
    <t>② 임업후계자 교육(산지개발) 과정</t>
    <phoneticPr fontId="7" type="noConversion"/>
  </si>
  <si>
    <t>(1기) '21.02.22~03.29
(2기) '21.05.10~06.07
(3기) '21.06.15~07.13
(4기) '21.11.01~11.29</t>
    <phoneticPr fontId="7" type="noConversion"/>
  </si>
  <si>
    <t>- 경매구입, 밤나무산지개발, 도시근교 산지, 대면적 산지 유형소개 등에 대한 이론교육
- 우수임가 견학, 중장기 저리 정책자금 등에 대한 이론, 보조자금 등에 대한 이론</t>
    <phoneticPr fontId="7" type="noConversion"/>
  </si>
  <si>
    <t>③ 임업후계자 교육(산지매입) 집중과정</t>
    <phoneticPr fontId="7" type="noConversion"/>
  </si>
  <si>
    <t>(1기) '21.02.19~02.21
(2기) '21.04.16~04.18
(3기) '21.06.18~06.20
(4기) '21.10.29~10.31</t>
    <phoneticPr fontId="7" type="noConversion"/>
  </si>
  <si>
    <t>창녕생태귀농학교 및 경남 김해 등</t>
    <phoneticPr fontId="7" type="noConversion"/>
  </si>
  <si>
    <t>④ 임업후계자 교육(산지개발) 집중과정</t>
    <phoneticPr fontId="7" type="noConversion"/>
  </si>
  <si>
    <t>(1기) '21.03.19~03.21
(2기) '21.05.14~05.16
(3기) '21.07.16~07.18
(4기) '21.11.19~11.21</t>
    <phoneticPr fontId="7" type="noConversion"/>
  </si>
  <si>
    <t>창녕생태귀농학교 및 경남 창원, 진주 등</t>
    <phoneticPr fontId="7" type="noConversion"/>
  </si>
  <si>
    <t>⑤ 임업후계자 교육(임산버섯) 과정</t>
    <phoneticPr fontId="7" type="noConversion"/>
  </si>
  <si>
    <t>(1기) '21.03.09~05.11</t>
    <phoneticPr fontId="7" type="noConversion"/>
  </si>
  <si>
    <t>버섯 재배자 및 재배희망자 등</t>
    <phoneticPr fontId="7" type="noConversion"/>
  </si>
  <si>
    <t>경상대학교 및 실습장 등</t>
    <phoneticPr fontId="7" type="noConversion"/>
  </si>
  <si>
    <t xml:space="preserve">- 임산버섯의 종류와 특징 등 이론, 표고 일반특성, 주요재배품종, 원목재배기술, 종균접종 등
- 원목의 선정, 수종별 특징, 장단점 등 이론, 종균접종 실습
- 우량골목만들기, 접종원목 준비, 원목용 수종, 규격, 벌채시기, 원목보관법 등
- 표고버섯 시설재배지 및 원목, 톱밥 재배지 견학, 목이버섯의 정의와 효능 등 </t>
    <phoneticPr fontId="7" type="noConversion"/>
  </si>
  <si>
    <t>⑥ 임업후계자 교육(산림복합경영) 과정</t>
    <phoneticPr fontId="7" type="noConversion"/>
  </si>
  <si>
    <t>(1기) '21.03.10~05.26
(2기) '21.09.08~11.10</t>
    <phoneticPr fontId="7" type="noConversion"/>
  </si>
  <si>
    <t>ZOOM실시간 화상강의</t>
    <phoneticPr fontId="7" type="noConversion"/>
  </si>
  <si>
    <t>- 산림복합경영에 대한 기본이론 및 현황과 전망, 임업후계자 자격요건 및 혜택등 이론
- 산지개발, 지목변경, 산지일시사용신고, 산림경영계획 등에 대한 이론
- 남부지역에 알맞은 자원식물, 특용자원 품종육성, 특용작물 재배기술 및 활용전망 등 이론</t>
    <phoneticPr fontId="7" type="noConversion"/>
  </si>
  <si>
    <t>⑦ 임업후계자 교육(수형조절) 과정</t>
    <phoneticPr fontId="7" type="noConversion"/>
  </si>
  <si>
    <t>(1기) '21.04.08~06.10</t>
    <phoneticPr fontId="7" type="noConversion"/>
  </si>
  <si>
    <t>임업분야 종사자 등</t>
    <phoneticPr fontId="7" type="noConversion"/>
  </si>
  <si>
    <t>경남 산청 부속학술림</t>
    <phoneticPr fontId="7" type="noConversion"/>
  </si>
  <si>
    <t xml:space="preserve">- 조경수의 품목별 특성, 대나무 생장특성, 조경수 및 대나무 수형조절 이론, 분재 등 </t>
    <phoneticPr fontId="7" type="noConversion"/>
  </si>
  <si>
    <t xml:space="preserve">⑧ 임업후계자 교육(보수) 과정 </t>
    <phoneticPr fontId="7" type="noConversion"/>
  </si>
  <si>
    <r>
      <t xml:space="preserve">(1기) '21.03.02~03.04
</t>
    </r>
    <r>
      <rPr>
        <sz val="11"/>
        <color rgb="FF0033CC"/>
        <rFont val="맑은 고딕"/>
        <family val="3"/>
        <charset val="129"/>
      </rPr>
      <t>(2기) '21.06.01~06.03</t>
    </r>
    <r>
      <rPr>
        <sz val="11"/>
        <rFont val="맑은 고딕"/>
        <family val="3"/>
        <charset val="129"/>
      </rPr>
      <t xml:space="preserve">
(3기) '21.11.30~12.02</t>
    </r>
    <phoneticPr fontId="7" type="noConversion"/>
  </si>
  <si>
    <t>경상대학교 및 부속학술림</t>
    <phoneticPr fontId="7" type="noConversion"/>
  </si>
  <si>
    <t>- 임업과 관련한 안전교육, 임업정책, 기후변화, 정책자금 및 융자사업관련 안내
- 첨단 임업기술소개, 주요 산림병해충의 특성과 진단 및 방제법, 임업기계 등 교육</t>
    <phoneticPr fontId="7" type="noConversion"/>
  </si>
  <si>
    <t>⑨ 임업후계자 교육(조경수) 과정</t>
    <phoneticPr fontId="7" type="noConversion"/>
  </si>
  <si>
    <t>(1기) '21.09.07~11.16</t>
    <phoneticPr fontId="7" type="noConversion"/>
  </si>
  <si>
    <t>조경수 재배자 및 재배희망자</t>
    <phoneticPr fontId="7" type="noConversion"/>
  </si>
  <si>
    <t>경상대학교 및 부속학술림 등</t>
    <phoneticPr fontId="7" type="noConversion"/>
  </si>
  <si>
    <t>- 조경수의 품목별 특성, 조경수 종자번식 이론 및 실습, 조경수 접목 및 삽목 이론 및 실습</t>
    <phoneticPr fontId="7" type="noConversion"/>
  </si>
  <si>
    <t>⑩ 임업후계자 교육(발효가공) 과정</t>
    <phoneticPr fontId="7" type="noConversion"/>
  </si>
  <si>
    <t>(1기) '21.09.09~11.16</t>
    <phoneticPr fontId="7" type="noConversion"/>
  </si>
  <si>
    <t>임업분야 종사자 및 종사 희망자</t>
    <phoneticPr fontId="7" type="noConversion"/>
  </si>
  <si>
    <t>경상대학교 및 김해, 금산 등</t>
    <phoneticPr fontId="7" type="noConversion"/>
  </si>
  <si>
    <t>- 임산물 가공유통 현황, 임산물 발효에 대한 기본이해, 제조실습
'- 임산물을 이용한 가공 음료 제조 실습 및 배양실습, 임산물 6차 산업현장 견학</t>
    <phoneticPr fontId="7" type="noConversion"/>
  </si>
  <si>
    <t>⑪ 임업후계자 역량강화교육</t>
    <phoneticPr fontId="7" type="noConversion"/>
  </si>
  <si>
    <t>(1기) '21.11.10~11.12</t>
    <phoneticPr fontId="7" type="noConversion"/>
  </si>
  <si>
    <t>한국임업후계자협회 및 산림경영인협회 
(경남지회 회원 및 관계자)</t>
    <phoneticPr fontId="7" type="noConversion"/>
  </si>
  <si>
    <r>
      <t xml:space="preserve">- 산림융합경영, 스마트 산림바이오, 산림바이오산업 개척사례, 소득지원자금
- 산림소득공모사업지원 준비사항, 임업관련 주요이슈, 탄소중립, 산림정책
- 탄소중립시대 임업인의 역할, </t>
    </r>
    <r>
      <rPr>
        <sz val="11"/>
        <color rgb="FF0033CC"/>
        <rFont val="맑은 고딕"/>
        <family val="3"/>
        <charset val="129"/>
      </rPr>
      <t>현장견학 추가</t>
    </r>
    <phoneticPr fontId="7" type="noConversion"/>
  </si>
  <si>
    <t>출석 등 평가
70% 이상</t>
    <phoneticPr fontId="7" type="noConversion"/>
  </si>
  <si>
    <t>① 산나물 산약초 재배기술과정</t>
    <phoneticPr fontId="7" type="noConversion"/>
  </si>
  <si>
    <t>(1기) '21.03.15~05.10</t>
    <phoneticPr fontId="7" type="noConversion"/>
  </si>
  <si>
    <t>임업인, 예비 임업인, 예비 귀산촌인, 임업에 관심있는 일반인</t>
    <phoneticPr fontId="7" type="noConversion"/>
  </si>
  <si>
    <t>충북대강의실 및 실습장</t>
    <phoneticPr fontId="7" type="noConversion"/>
  </si>
  <si>
    <t>- 산나물 산약초 분류와 응용, 주요 산약초의 현황과 전망
- 감초재배기술, 도라지잔대 재배기술, 산양삼 재배기술, 산림복합경영 및 사례
- 수실류재배기술, 산림버섯재배기술, 하수오재배기술, 산림복합경영의 행정적 절차와 사례</t>
    <phoneticPr fontId="7" type="noConversion"/>
  </si>
  <si>
    <t>② 임산물가공 마케팅 과정</t>
    <phoneticPr fontId="7" type="noConversion"/>
  </si>
  <si>
    <t>- 산약초 수확후 관리 및 유통 중 품질관리, 산채 가공과 저장방법
- 산나물 수확시기에 따른 영양, 산나물산약초를 이용한 약선음식
- 임산물을 이용한 염색, sns를 이용한 임산물마케팅, 임가 맞춤형 포장재개발기법
- 산림경영인을 위한 마케팅</t>
    <phoneticPr fontId="7" type="noConversion"/>
  </si>
  <si>
    <t>③ 산림비즈니스 경영과정</t>
    <phoneticPr fontId="7" type="noConversion"/>
  </si>
  <si>
    <t>(1기) '21.08.30~11.01</t>
    <phoneticPr fontId="7" type="noConversion"/>
  </si>
  <si>
    <t>- 산지의 합리적인 이용에 관한 이해, 조림사업과 숲가꾸기, 산림수종 식별
- 수목전정의 이해 및 실습, 산림보호(산사태방지, 수목 병해충)
- 종자의 중요성 및 양묘재배기술, 벌목작업 및 집재기술, 안전관리, 임업인 지원정책</t>
    <phoneticPr fontId="7" type="noConversion"/>
  </si>
  <si>
    <t>① 단기고소득 재배 및 유통 과정</t>
    <phoneticPr fontId="7" type="noConversion"/>
  </si>
  <si>
    <t>(1기) '21.03.27~07.17</t>
    <phoneticPr fontId="7" type="noConversion"/>
  </si>
  <si>
    <t>임업인 및 관심있는 일반인</t>
    <phoneticPr fontId="7" type="noConversion"/>
  </si>
  <si>
    <t>순천대학교 및 실습장</t>
    <phoneticPr fontId="7" type="noConversion"/>
  </si>
  <si>
    <t>- 주요 임업소득작물 및 난대수종별 특성과 재배관리</t>
    <phoneticPr fontId="7" type="noConversion"/>
  </si>
  <si>
    <t>② 산림복합경영 과정</t>
    <phoneticPr fontId="7" type="noConversion"/>
  </si>
  <si>
    <t>(2기) '21.09.17~10.23</t>
    <phoneticPr fontId="7" type="noConversion"/>
  </si>
  <si>
    <t>- 산림사업 정책 방향 및 산림경영계획의 수립 및 시행</t>
    <phoneticPr fontId="7" type="noConversion"/>
  </si>
  <si>
    <t>③ 귀농·귀산촌 정착지원</t>
    <phoneticPr fontId="7" type="noConversion"/>
  </si>
  <si>
    <t>(1기) '21.10.09~12.11</t>
    <phoneticPr fontId="7" type="noConversion"/>
  </si>
  <si>
    <t>- 임업의 이해 및 산림분야 정책 이해</t>
    <phoneticPr fontId="7" type="noConversion"/>
  </si>
  <si>
    <t>① 우수배배임가 단기 교육</t>
    <phoneticPr fontId="7" type="noConversion"/>
  </si>
  <si>
    <t>(1기) '21.03.03~03.04</t>
    <phoneticPr fontId="7" type="noConversion"/>
  </si>
  <si>
    <t>임업인 및 귀산촌 준비자</t>
    <phoneticPr fontId="7" type="noConversion"/>
  </si>
  <si>
    <t>포항시산림조합 숲마을
숲뜰애 농장(우수재배임가)</t>
    <phoneticPr fontId="7" type="noConversion"/>
  </si>
  <si>
    <t>- 버섯(표고, 복령, 송이) 재배이론 교육
- 산림복합경영 재배단지 현장 학습
- 산림소득정책, 산림경영소득분야 사업 설명</t>
    <phoneticPr fontId="7" type="noConversion"/>
  </si>
  <si>
    <t>② (비대면 실시간) 임산물 마케팅 교육과정(초급)</t>
    <phoneticPr fontId="7" type="noConversion"/>
  </si>
  <si>
    <t>(1기) '21.03.30~03.31
(2기) '21.08.24~08.25</t>
    <phoneticPr fontId="7" type="noConversion"/>
  </si>
  <si>
    <t xml:space="preserve">임업단체, 농업회사법인, 귀산촌(예정)자 등 </t>
    <phoneticPr fontId="7" type="noConversion"/>
  </si>
  <si>
    <t>비대면 실시간 교육</t>
    <phoneticPr fontId="7" type="noConversion"/>
  </si>
  <si>
    <t>- 최신 식품 소비트렌드 및 상품경쟁력 강화 방안
- 지리적표시단체, 자조금단체 등 임업단체의 규모화 및 경쟁력 강화방법 안내
- 직거래 당터의 종류 및 입점방법, 브랜딩을 통한 차별화 방안
- SNS 운영을 통한 고객확보 방법, 온라인 스토어 개설방법 및 운영방법</t>
    <phoneticPr fontId="7" type="noConversion"/>
  </si>
  <si>
    <t>③ (비대면+집합) 임산물 마케팅 교육과정(도약)</t>
    <phoneticPr fontId="7" type="noConversion"/>
  </si>
  <si>
    <t>(1기) '21.05.20~05.21
(2기) '21.08.26~08.27</t>
    <phoneticPr fontId="7" type="noConversion"/>
  </si>
  <si>
    <t xml:space="preserve">임업단체, 농업회사법인
온라인 유통채널을 통한 임산물거래 가능자 </t>
    <phoneticPr fontId="7" type="noConversion"/>
  </si>
  <si>
    <t>비대면 실시간 교육, 전문 스튜디오</t>
    <phoneticPr fontId="7" type="noConversion"/>
  </si>
  <si>
    <t>- 온라인 상품노출 및 매출향상 전략, 대형마트 홈쇼핑 진출전략 등
- 라이브커머스의 이해, 산림분야 지원사업 안내
- 라이브커머스 판매 전략수립, 라이브커머스 운영방법 안내</t>
    <phoneticPr fontId="7" type="noConversion"/>
  </si>
  <si>
    <r>
      <t xml:space="preserve">→ ③-1. </t>
    </r>
    <r>
      <rPr>
        <b/>
        <sz val="11"/>
        <color rgb="FF0070C0"/>
        <rFont val="맑은 고딕"/>
        <family val="3"/>
        <charset val="129"/>
      </rPr>
      <t xml:space="preserve"> </t>
    </r>
    <r>
      <rPr>
        <b/>
        <sz val="11"/>
        <color rgb="FF0033CC"/>
        <rFont val="맑은 고딕"/>
        <family val="3"/>
        <charset val="129"/>
      </rPr>
      <t>(변경)</t>
    </r>
    <r>
      <rPr>
        <sz val="11"/>
        <rFont val="맑은 고딕"/>
        <family val="3"/>
        <charset val="129"/>
      </rPr>
      <t xml:space="preserve"> </t>
    </r>
    <r>
      <rPr>
        <sz val="11"/>
        <color rgb="FF0033CC"/>
        <rFont val="맑은 고딕"/>
        <family val="3"/>
        <charset val="129"/>
      </rPr>
      <t xml:space="preserve"> (비대면) 임산물 마케팅 교육과정(도약)</t>
    </r>
    <phoneticPr fontId="7" type="noConversion"/>
  </si>
  <si>
    <r>
      <t xml:space="preserve">(1기) '21.05.20~05.21
(2기) '21.08.26~08.27
(2기) </t>
    </r>
    <r>
      <rPr>
        <sz val="11"/>
        <color rgb="FF0033CC"/>
        <rFont val="맑은 고딕"/>
        <family val="3"/>
        <charset val="129"/>
      </rPr>
      <t>'2108.23_사전교육 1시간</t>
    </r>
    <phoneticPr fontId="7" type="noConversion"/>
  </si>
  <si>
    <t xml:space="preserve">임업단체, 농업회사법인
온라인 유통채널을 통한 임산물거래 가능자
* 스마트스토어 운영자, 자사몰 운영자, 임산물 상품 상세페이지 보유자 </t>
    <phoneticPr fontId="7" type="noConversion"/>
  </si>
  <si>
    <r>
      <t>-</t>
    </r>
    <r>
      <rPr>
        <sz val="11"/>
        <color rgb="FF0033CC"/>
        <rFont val="맑은 고딕"/>
        <family val="3"/>
        <charset val="129"/>
      </rPr>
      <t xml:space="preserve"> 업체별 온라인스토어 및 상품진단 실습교육 강화, 검색광고 실습 추가</t>
    </r>
    <r>
      <rPr>
        <sz val="11"/>
        <rFont val="맑은 고딕"/>
        <family val="3"/>
        <charset val="129"/>
      </rPr>
      <t xml:space="preserve">
- 라이브커머스의 이해, 산림분야 지원사업 안내
- 라이브커머스 판매 전략수립, 라이브커머스 운영방법 안내</t>
    </r>
    <phoneticPr fontId="7" type="noConversion"/>
  </si>
  <si>
    <t>④ 산양삼 재배기술(영주)</t>
  </si>
  <si>
    <t>3.24~10.13
매주 수요일</t>
  </si>
  <si>
    <t>(예비)임업인, (예비)귀산촌인, 임업에 관심이 있는 일반인</t>
  </si>
  <si>
    <t>영주 교육센터</t>
  </si>
  <si>
    <t>- 산양삼의 생육주기 및 생장특성
- 예정지 관리 및 개갑, 파종, 식재, 유통</t>
    <phoneticPr fontId="7" type="noConversion"/>
  </si>
  <si>
    <t>출석 70% 이상</t>
  </si>
  <si>
    <t>⑤ 산양삼 재배기술(평창)</t>
    <phoneticPr fontId="7" type="noConversion"/>
  </si>
  <si>
    <t>3.16~10.5
매주 화요일</t>
  </si>
  <si>
    <t>평창 교육센터</t>
  </si>
  <si>
    <t>- 산양삼의 생육주기 및 생장특성
- 예정지 관리 및 개갑, 파종, 식재, 유통</t>
  </si>
  <si>
    <t>⑥ 산양삼·산나물 재배기술(남원)</t>
  </si>
  <si>
    <t>3.18~10.21
매주 목요일</t>
  </si>
  <si>
    <t>남원 교육센터</t>
  </si>
  <si>
    <t>- 산양삼 및 산나물 재배기술 실습
- 품목별 생육주기 및 생장특성 교육</t>
  </si>
  <si>
    <t>⑦ 단기임산물 재배·경영(부여)</t>
    <phoneticPr fontId="7" type="noConversion"/>
  </si>
  <si>
    <t>3.17~10.6
매주 수요일</t>
  </si>
  <si>
    <t>부여 교육센터</t>
  </si>
  <si>
    <t>- 임산물 주요 6대 품목 재배현장 견학
- 산림복합경영 사례지 및 우수 임가 현장견학</t>
  </si>
  <si>
    <t>⑧ 산양삼·산약초 CEO(비대면 실시간 화상+집합교육)</t>
    <phoneticPr fontId="7" type="noConversion"/>
  </si>
  <si>
    <t>4.1~10월
매주 목요일</t>
  </si>
  <si>
    <t>임업진흥원 교육센터 수료자, 전문임업인(임업후계자, 독림가, 신지식임업인 등) 5년 이상 지정자</t>
  </si>
  <si>
    <t>비대면 + 영주 홍보교육관</t>
  </si>
  <si>
    <t>- 산림임업 정책, 마케팅 전략, 비즈니스 개발 등
- 국내 임업 현장 및 시설 견학</t>
  </si>
  <si>
    <t>⑨ 산양삼 재배관리사 양성(비대면 실시간 화상 교육)</t>
    <phoneticPr fontId="7" type="noConversion"/>
  </si>
  <si>
    <t>10월 중 2일</t>
  </si>
  <si>
    <t>임업진흥원 CEO과정 수료자, 산양삼 재배경력 7년 이상인 자</t>
  </si>
  <si>
    <t>(비대면)</t>
  </si>
  <si>
    <t>- 산양삼의 역사 및 특성, 성분 및 효능, 재배기술
- 산양삼의 재배적지 토양관리 및 경영계획</t>
  </si>
  <si>
    <t>-</t>
  </si>
  <si>
    <t>⑩ (비대면 실시간 화상 교육)귀산촌 아카데미</t>
    <phoneticPr fontId="7" type="noConversion"/>
  </si>
  <si>
    <t>'21. 3~11월
(1일 4시간)</t>
  </si>
  <si>
    <t>귀산촌 관심자</t>
  </si>
  <si>
    <t>- 귀산촌 준비사항, 산촌지역의 이해 등 귀산촌 기초이론 교육
- 귀산촌·임업 우수사례에 대한 교육 진행
- 귀산촌 지역별 특징 및 지원정보 안내를 위한 지역특강 진행</t>
  </si>
  <si>
    <t>출석 90% 이상 등</t>
  </si>
  <si>
    <t>⑪ '21년 영주시민 임산물 재배교육</t>
    <phoneticPr fontId="7" type="noConversion"/>
  </si>
  <si>
    <t>21.05〜06. (7회)</t>
    <phoneticPr fontId="7" type="noConversion"/>
  </si>
  <si>
    <t>영주시민 중 임산물에 관심 있는 자</t>
    <phoneticPr fontId="7" type="noConversion"/>
  </si>
  <si>
    <t>영주(산양산삼·산약초 홍보교육관)</t>
    <phoneticPr fontId="7" type="noConversion"/>
  </si>
  <si>
    <t>- 임산물 효능 및 재배
- 산양삼 재배
- 임업기계장비 안전 교육</t>
    <phoneticPr fontId="7" type="noConversion"/>
  </si>
  <si>
    <t>출석 70% 이상</t>
    <phoneticPr fontId="7" type="noConversion"/>
  </si>
  <si>
    <t>⑫ 산나물 텃밭만들기 교육</t>
    <phoneticPr fontId="7" type="noConversion"/>
  </si>
  <si>
    <t>(1기) '21.04.26∼04.30
(2기) '21.05.24~05.28
(3기) '21.10.11~10.15</t>
    <phoneticPr fontId="7" type="noConversion"/>
  </si>
  <si>
    <t>전원생활형 귀산촌 준비자, 텃밭에 관심있는 사람</t>
    <phoneticPr fontId="7" type="noConversion"/>
  </si>
  <si>
    <r>
      <t>영주(산양산삼</t>
    </r>
    <r>
      <rPr>
        <sz val="11"/>
        <rFont val="MS Gothic"/>
        <family val="3"/>
        <charset val="128"/>
      </rPr>
      <t>･</t>
    </r>
    <r>
      <rPr>
        <sz val="11"/>
        <rFont val="맑은 고딕"/>
        <family val="3"/>
        <charset val="129"/>
      </rPr>
      <t>산약초 홍보교육관)</t>
    </r>
    <phoneticPr fontId="7" type="noConversion"/>
  </si>
  <si>
    <t>- 산나물 텃밭만들기
- 식물 키우기 실습
- 산마늘 재배 임가 견학
- 국립백두대간수목원 현장 견학
- 산채, 산약초의 재배기술</t>
    <phoneticPr fontId="7" type="noConversion"/>
  </si>
  <si>
    <t>⑬ (비대면)임업인 온라인 SNS 마케팅 역량강화</t>
    <phoneticPr fontId="7" type="noConversion"/>
  </si>
  <si>
    <t>(1기) '21.05.27~05.28</t>
    <phoneticPr fontId="7" type="noConversion"/>
  </si>
  <si>
    <t>중·장년층 중심의 (예비)임업인</t>
    <phoneticPr fontId="7" type="noConversion"/>
  </si>
  <si>
    <t>- 온라인 SNS(인스타그램 등) 마케팅의 중요성 및 트렌드 분석
- 스마트폰을 활용한 영상 콘텐츠 기획, 촬영 및 편집 실습</t>
    <phoneticPr fontId="7" type="noConversion"/>
  </si>
  <si>
    <t>⑭ 2021년 산나물텃밭과 요리체험 교실</t>
    <phoneticPr fontId="7" type="noConversion"/>
  </si>
  <si>
    <t>(1기) '21.05.10~05.11</t>
    <phoneticPr fontId="7" type="noConversion"/>
  </si>
  <si>
    <t>영주(산양산삼, 산약초 홍보교육관)</t>
    <phoneticPr fontId="7" type="noConversion"/>
  </si>
  <si>
    <t>- (이론) 산나물텃밭의 이해와 조성, 식물의 생육특성
- (실습) 텃밭상자 만들기, 산나물 식재 및 채취, 요리 실습</t>
    <phoneticPr fontId="7" type="noConversion"/>
  </si>
  <si>
    <t>⑮ 2021년 귀산촌 산촌체험</t>
    <phoneticPr fontId="7" type="noConversion"/>
  </si>
  <si>
    <t>(1기) '21.05.14~05.16
(2기) '21.05.18~05.30
(3기) '21.06.11~06.13
(4기) '21.06.25~06.27
(5기) '21.06.28~06.30</t>
    <phoneticPr fontId="7" type="noConversion"/>
  </si>
  <si>
    <t xml:space="preserve">귀산촌 및 산촌살이에 관심 있는 일반인, 예비 귀산촌인 </t>
    <phoneticPr fontId="7" type="noConversion"/>
  </si>
  <si>
    <t>강원, 경기, 충청, 충남(합숙, 2박3일)</t>
    <phoneticPr fontId="7" type="noConversion"/>
  </si>
  <si>
    <t>- 성공적인 귀산촌 및 안정적인 산촌살이에 도움이 되는 실습 위주의 교육
- 지자체, 귀농귀촌지원센터, 농업기술센터, 산림조합 담당자로부터 지원정책 및 네트워크 구축
- 임업멘토 및 우수재배임가 등을 방문하여 재배기술 습득
   : 김은환 임업멘토, 이기범 임업멘토, 백우산 산나물농장, 경기버섯 연구소 등
- 현지 주민과의 대화 및 귀산촌 성공 실패사례 공유 및 토롬</t>
    <phoneticPr fontId="7" type="noConversion"/>
  </si>
  <si>
    <t>출석 80% 이상</t>
    <phoneticPr fontId="7" type="noConversion"/>
  </si>
  <si>
    <r>
      <rPr>
        <sz val="11"/>
        <rFont val="맑은 고딕"/>
        <family val="3"/>
        <charset val="128"/>
        <scheme val="minor"/>
      </rPr>
      <t>⑯</t>
    </r>
    <r>
      <rPr>
        <sz val="11"/>
        <rFont val="맑은 고딕"/>
        <family val="3"/>
        <charset val="129"/>
        <scheme val="minor"/>
      </rPr>
      <t xml:space="preserve"> 2021년 귀산촌 스타트업(전원생활형)</t>
    </r>
    <phoneticPr fontId="7" type="noConversion"/>
  </si>
  <si>
    <t>(1기) '21.09.01∼09.03
(2기) '21.09.07~09.09</t>
    <phoneticPr fontId="7" type="noConversion"/>
  </si>
  <si>
    <t>귀산촌 및 산촌살이에 관심 있는 일반인, 예비 귀산촌인, 산촌인</t>
    <phoneticPr fontId="7" type="noConversion"/>
  </si>
  <si>
    <t>충북 괴산 성불산 자연휴양림, 버섯랜드
(합숙, 2박 3일)</t>
    <phoneticPr fontId="7" type="noConversion"/>
  </si>
  <si>
    <t>- 성공적인 귀산촌 및 안정적인 산촌살이에 도움이 되는 실습 위주의 교육
- 귀산촌을 위한 주택, 택지 이론교육, 산림텃밭(산림다차)의 이해
  : 귀농인의 집, 산림텃밭(산림다차), 농막. 트리하우스, 돔하우스 현장견학
- 귀사촌 생활에서의 적정기술의 의미, 적정기술에 대한 이해
  : 불피우기 실습, 로켓스토브 제작 실습 등 업사이클링 생활소품 만들기 
    숲 부산물을 활용한 생활소품 만들기
- 귀산촌인과의 교류 : 귀산촌 정착 노하우, 자신의 장점을 활용한 새로운 소득창출 노하우 등</t>
    <phoneticPr fontId="7" type="noConversion"/>
  </si>
  <si>
    <r>
      <rPr>
        <sz val="11"/>
        <rFont val="맑은 고딕"/>
        <family val="3"/>
        <charset val="128"/>
        <scheme val="minor"/>
      </rPr>
      <t>⑰</t>
    </r>
    <r>
      <rPr>
        <sz val="11"/>
        <rFont val="맑은 고딕"/>
        <family val="3"/>
        <charset val="129"/>
        <scheme val="minor"/>
      </rPr>
      <t xml:space="preserve"> 2021년 귀산촌 스타트업
   (취창업형-산림관광비즈니스)</t>
    </r>
    <phoneticPr fontId="7" type="noConversion"/>
  </si>
  <si>
    <t>(1기) '21.06.25∼06.27
(2기) '21.10.07~10.08</t>
    <phoneticPr fontId="7" type="noConversion"/>
  </si>
  <si>
    <t>산촌 진출 계획을 수립한 자로 임야 또는 농지 소유자
- 산촌체험, 산촌학교 교육을 수강하였거나, 산촌에 정착한 5년 이내의 산촌인 또는 정부정책자금(귀산촌 창업 및 주택자금 지원 등) 선정된 자 등 우선 선발)</t>
    <phoneticPr fontId="7" type="noConversion"/>
  </si>
  <si>
    <t>원주(피노키오숲), 서울대학교 평창캠퍼스</t>
    <phoneticPr fontId="7" type="noConversion"/>
  </si>
  <si>
    <t xml:space="preserve">- 정책분석 : 정부의 창업지원정책, 임팩트 펀드 등 다양한 창업자금에 대한 이해창업지원사업의 지원 프로세스 분석과 접근 전략 도출
- 시장분석 : 국내지역관광 트렌드와 최근 지역관광 사례를 분석하고 벤치마킹
- 벤치마킹 : 유형별 산림관광 현장을 경험하고 귀산촌 선배와의 네크워킹
- 사업화 : 상품 기획 및 설계, 사업계획서 작성 실습, 홍보마케팅 기술 습득, 사업계획서 법인 유형, 사회적경제조직에 대한 교육실시  </t>
    <phoneticPr fontId="7" type="noConversion"/>
  </si>
  <si>
    <t>출석, 설문 등 80% 이상</t>
    <phoneticPr fontId="7" type="noConversion"/>
  </si>
  <si>
    <r>
      <rPr>
        <sz val="11"/>
        <rFont val="맑은 고딕"/>
        <family val="3"/>
        <charset val="128"/>
        <scheme val="minor"/>
      </rPr>
      <t>⑱</t>
    </r>
    <r>
      <rPr>
        <sz val="11"/>
        <rFont val="맑은 고딕"/>
        <family val="3"/>
        <charset val="129"/>
        <scheme val="minor"/>
      </rPr>
      <t xml:space="preserve"> (비대면) 임업 인사이트 포럼</t>
    </r>
    <phoneticPr fontId="7" type="noConversion"/>
  </si>
  <si>
    <t>(1기) '21.06.23∼06.25</t>
    <phoneticPr fontId="7" type="noConversion"/>
  </si>
  <si>
    <t>(예비) 임업인
- 산촌인, 임업인, 전문임업인</t>
    <phoneticPr fontId="7" type="noConversion"/>
  </si>
  <si>
    <t>비합숙(ZOOM)</t>
    <phoneticPr fontId="7" type="noConversion"/>
  </si>
  <si>
    <t xml:space="preserve">- 귀신촌 시 알아야 할 필수 지식
- 산림비즈니스의 혁신과 트렌드 변화
- 코로나 시대를 이겨내고 있는 임업인의 이야기 공유 </t>
    <phoneticPr fontId="7" type="noConversion"/>
  </si>
  <si>
    <r>
      <t>⑲</t>
    </r>
    <r>
      <rPr>
        <sz val="11"/>
        <rFont val="맑은 고딕"/>
        <family val="3"/>
        <charset val="129"/>
        <scheme val="minor"/>
      </rPr>
      <t xml:space="preserve"> "산림텃밭정원 보급 활성화 방안" 온라인 토론회 교육
     (비대면 원격)</t>
    </r>
    <phoneticPr fontId="7" type="noConversion"/>
  </si>
  <si>
    <t>(1기) '21.07.15</t>
    <phoneticPr fontId="7" type="noConversion"/>
  </si>
  <si>
    <t xml:space="preserve">산촌인, 산촌진출희망자, 임업인 등 </t>
    <phoneticPr fontId="7" type="noConversion"/>
  </si>
  <si>
    <t>비대면 원격교육(ZOOM)</t>
    <phoneticPr fontId="7" type="noConversion"/>
  </si>
  <si>
    <t>- 산림텃밭정원의 정의 및 수요계층별 활용 방안
- 스마트폰 기반 산림생태텃밭의 효율적 관리
- 산림텃밭정원 제철 먹거리를 이용한 힐링푸드 활용
- 산림텃밭정원을 활용한 지역임업활성화 방안</t>
    <phoneticPr fontId="7" type="noConversion"/>
  </si>
  <si>
    <t>출석, 설문 등 90% 이상</t>
    <phoneticPr fontId="7" type="noConversion"/>
  </si>
  <si>
    <t>⑳ 2021년 귀산촌 산촌학교</t>
    <phoneticPr fontId="7" type="noConversion"/>
  </si>
  <si>
    <t>(1기) '21.07.15∼08.08
(2기) '21.08.26~09.16</t>
    <phoneticPr fontId="7" type="noConversion"/>
  </si>
  <si>
    <t>1기 : 대전, 무주, 장성, 화순
2기 : 대전, 부여, 산청, 함양</t>
    <phoneticPr fontId="7" type="noConversion"/>
  </si>
  <si>
    <t>- (비대면 이론교육) 노후관련 법률 및 정책, 산림복합경영, 단기임산물 교육
- (대면교육) 귀산촌 유형분류 및 팀빌딩, 취창업 관련 법인설립 등, 재테크 및 귀산촌 휴양
- (워크숍) 1박 2일 동안 협동조합 및 농원에 방문, 버섯류, 산채류, 단기임산물 등 산림복합경영 교육 실시(승용농원, 편백산마는협동조합, 백련동편백농원 등)</t>
    <phoneticPr fontId="7" type="noConversion"/>
  </si>
  <si>
    <t>출석, 과제 등 80% 이상</t>
    <phoneticPr fontId="7" type="noConversion"/>
  </si>
  <si>
    <t>㉑ 산나물 텃밭정원 만들기 과정(산림과학고 학생 대상)</t>
    <phoneticPr fontId="7" type="noConversion"/>
  </si>
  <si>
    <t>(1기) '21.07.19
(2기) '21.07.20
(3기) '21.07.21</t>
    <phoneticPr fontId="7" type="noConversion"/>
  </si>
  <si>
    <t>경북 영주(홍보교육관)</t>
    <phoneticPr fontId="7" type="noConversion"/>
  </si>
  <si>
    <t>- (이론) 식물의 생육특성, 임산물 재배 방법 및 자재 활용
- 임산물 심기, 자재 활용, 텃밭정원 만들기</t>
    <phoneticPr fontId="7" type="noConversion"/>
  </si>
  <si>
    <t>㉒ 2021년 산촌청년 교육과정</t>
    <phoneticPr fontId="7" type="noConversion"/>
  </si>
  <si>
    <t>(1기) '21.09.29~10.09
(2기) '21.10.11~10.16
(3기) '21.10.18~10.23
(4기) '21.10.25~10.30</t>
    <phoneticPr fontId="7" type="noConversion"/>
  </si>
  <si>
    <t>산촌에 관심이 있는 청년(만19세 이상~만39세 이하)</t>
    <phoneticPr fontId="7" type="noConversion"/>
  </si>
  <si>
    <t>비대면 3일+숙박 2박 3일</t>
    <phoneticPr fontId="7" type="noConversion"/>
  </si>
  <si>
    <t>- 산촌의 역사와 가치, 산림문화 등 산촌문화에 대한 이해
- 마을 임산물 재배 체험 등 산촌체험
- 청년세대 멘토의 산촌분야 취창업, 창직 관련 사례 공유
- 청년창업에 대한 지식 함양
- 현지 주민과의 대화 및 귀산촌 성공·실패사례 굥유 및 토론</t>
    <phoneticPr fontId="7" type="noConversion"/>
  </si>
  <si>
    <t>① 산림과 함께하는 귀산 기본교육 과정</t>
    <phoneticPr fontId="7" type="noConversion"/>
  </si>
  <si>
    <t>(1기, 2기) '21.04.06~06.22
(3기, 4기) '21.09.07~11.30</t>
    <phoneticPr fontId="7" type="noConversion"/>
  </si>
  <si>
    <t>예비 귀산인 및 귀산에 관심있는 사람</t>
    <phoneticPr fontId="7" type="noConversion"/>
  </si>
  <si>
    <t>한국골판지포장산업협동조함 인력개발원
과천 현장학습장</t>
    <phoneticPr fontId="7" type="noConversion"/>
  </si>
  <si>
    <t xml:space="preserve">- 산촌 정착에 필요한 교육 실시, 귀산에 대한 이해 
- 임산물 재배, 수확, 가공, 유통 및 마케팅 교육 </t>
    <phoneticPr fontId="7" type="noConversion"/>
  </si>
  <si>
    <t>② 산림과 함께하는 귀산촌 스타트업</t>
    <phoneticPr fontId="7" type="noConversion"/>
  </si>
  <si>
    <t>(1기) '21.07.07∼07.09
(2기) '21.10.20~10.22</t>
    <phoneticPr fontId="7" type="noConversion"/>
  </si>
  <si>
    <t>산촌 진출 계획을 수립한 임야 또는 농지 소유자</t>
    <phoneticPr fontId="7" type="noConversion"/>
  </si>
  <si>
    <t>전남광양 부저농원
(합숙, 2박3일)</t>
    <phoneticPr fontId="7" type="noConversion"/>
  </si>
  <si>
    <t>- 지식재산권의 이해, 임산물 가공이론 및 현장실습, 법인의 설립절차 및 유의점
- 귀산관련 정부정책과 다양한 지원제도 활용
- 식품위생법 및 국가식품 안전시스템 소개</t>
    <phoneticPr fontId="7" type="noConversion"/>
  </si>
  <si>
    <t>출석, 설문, 과제 등 70% 이상</t>
    <phoneticPr fontId="7" type="noConversion"/>
  </si>
  <si>
    <t>③ 산림과 함께하는 귀산 기본교육
(서울시50플러스재단 서부캠퍼스)</t>
    <phoneticPr fontId="7" type="noConversion"/>
  </si>
  <si>
    <t>(1기) '21.09.09∼11.25</t>
    <phoneticPr fontId="7" type="noConversion"/>
  </si>
  <si>
    <t>예비 귀산촌인 및 임업에 관심이 있는 서울시민중 50플러스세대</t>
    <phoneticPr fontId="7" type="noConversion"/>
  </si>
  <si>
    <t>서울시50플러스 재단  서부캠퍼스</t>
    <phoneticPr fontId="7" type="noConversion"/>
  </si>
  <si>
    <t>- 임산물생산분야 NCS 소개, 산촌에 피어나는 들꽃이야기, 귀산촌 정부정책과 제도
- 산림경영정보 알아보기, 밤 현장체험, 산림경영계획 수립 및 활용
- 산림유실수 재배와 이용, 주요 산채 육묘관리와 이용, 귀산촌 정착을 위한 산림농원개발
- 좋은산 구입요령, 온라인 SNS 마케팅 활용, 산림복합경영, 임산물 가공 유통 판매전략</t>
    <phoneticPr fontId="7" type="noConversion"/>
  </si>
  <si>
    <t>출석 60% 이상</t>
    <phoneticPr fontId="7" type="noConversion"/>
  </si>
  <si>
    <t>① 귀산촌 정착에 관련한 교육 훈련과정</t>
    <phoneticPr fontId="7" type="noConversion"/>
  </si>
  <si>
    <r>
      <t xml:space="preserve">(1기) '21.02.27~04.10
(2기) '21.04.17~05.08
(3기) '21.05.15~06.05
(4기) '21.06.19~07.10
(5기) '21.07.24~08.14
(6기) '21.08.21~09.11
(7기) '21.09.25~10.16
</t>
    </r>
    <r>
      <rPr>
        <b/>
        <sz val="11"/>
        <color rgb="FF0033CC"/>
        <rFont val="맑은 고딕"/>
        <family val="3"/>
        <charset val="129"/>
      </rPr>
      <t>(8기) '21.10.23~11.13
(9기) '21.11.20~12.11</t>
    </r>
    <phoneticPr fontId="7" type="noConversion"/>
  </si>
  <si>
    <t>귀산촌인 및 임업인</t>
    <phoneticPr fontId="7" type="noConversion"/>
  </si>
  <si>
    <t xml:space="preserve">경남귀산촌학교 등 </t>
    <phoneticPr fontId="7" type="noConversion"/>
  </si>
  <si>
    <t>- 귀산촌 지원정책, 산림정책, 국토이용 관련법, 숲의 이해 및 이용
- 산림자원 조경수 생산 및 관리, 약초재배 및 산업화 전망
- 임업소득 수익작물, 임야 이용방법 및 임산물 재배지 현장견학
- 선배 귀산촌인 현장견학 및 버섯재배 실습</t>
    <phoneticPr fontId="7" type="noConversion"/>
  </si>
  <si>
    <t>① (화상+비대면) 귀산촌 산림경영 농장디자인 과정</t>
    <phoneticPr fontId="7" type="noConversion"/>
  </si>
  <si>
    <t>(1~10기) '20.01.22~11.30</t>
  </si>
  <si>
    <t>귀산촌 희망자, 임업인 등</t>
  </si>
  <si>
    <t>(화상) 서울 +
(비대면) 양평</t>
  </si>
  <si>
    <t>- 산림복합경영 정책방향 및 임업소득분야 지원사항
- 우수산림농장경영 사례
- 산림농장 경영캔버스 작성
- 산림농장 마스터플랜 작성</t>
  </si>
  <si>
    <t>② (비대면) 임업인 교육 비대면 과정(임업인 보수교육)</t>
    <phoneticPr fontId="7" type="noConversion"/>
  </si>
  <si>
    <t>(1~3기) '21.02.05~12.19</t>
    <phoneticPr fontId="7" type="noConversion"/>
  </si>
  <si>
    <t>임업인, 임업관련 경영체, 귀산촌인, 귀산촌 희망자</t>
    <phoneticPr fontId="7" type="noConversion"/>
  </si>
  <si>
    <t>(비대면)</t>
    <phoneticPr fontId="7" type="noConversion"/>
  </si>
  <si>
    <t>- 산림의 미래와 임업후계자의 역할
- 트렌드의 분석과 산림경영농장 리뉴얼 방향
- 산림복합경영 정책방향 및 임업소득분야 지우너사항
- 우수산림경영농장 방문 비대면 실시간 영상견학
- SNS 실전 마케팅
- 경영캔버스 작성 및 발표</t>
    <phoneticPr fontId="7" type="noConversion"/>
  </si>
  <si>
    <r>
      <t xml:space="preserve">→ ②-1. </t>
    </r>
    <r>
      <rPr>
        <b/>
        <sz val="11"/>
        <color rgb="FF0070C0"/>
        <rFont val="맑은 고딕"/>
        <family val="3"/>
        <charset val="129"/>
      </rPr>
      <t xml:space="preserve"> </t>
    </r>
    <r>
      <rPr>
        <b/>
        <sz val="11"/>
        <color rgb="FF0033CC"/>
        <rFont val="맑은 고딕"/>
        <family val="3"/>
        <charset val="129"/>
      </rPr>
      <t>(변경)</t>
    </r>
    <r>
      <rPr>
        <sz val="11"/>
        <rFont val="맑은 고딕"/>
        <family val="3"/>
        <charset val="129"/>
      </rPr>
      <t xml:space="preserve">  임업인 교육 비대면 과정(임업인 보수교육)</t>
    </r>
    <phoneticPr fontId="7" type="noConversion"/>
  </si>
  <si>
    <t>(1~6기) '21.02.05~12.09</t>
    <phoneticPr fontId="7" type="noConversion"/>
  </si>
  <si>
    <t>③ 귀산촌 적정기술 실습 과정
  - 1기 : 트리데크, 트리하우스 과정
  - 2기 : 연못, 계류 과정
  - 3기 : 산나물 피자 화덕 과정</t>
    <phoneticPr fontId="7" type="noConversion"/>
  </si>
  <si>
    <t>(1기) '21.03.05~03.08
(2기) '21.04.12~04.15
(3기) '21.06.08~06.16</t>
    <phoneticPr fontId="7" type="noConversion"/>
  </si>
  <si>
    <t>가평군 마을디자인 평생교육원</t>
  </si>
  <si>
    <t>- 트렌드의 분석과 산림경영농장, 여가, 휴양의 방향 예측
- 트리데크, 트리하우스, 연못과 계류, 산나물 피자 화덕 등의 적정기술 실습
- 적정기술을 활용한 실제 운영 노하우 학습</t>
  </si>
  <si>
    <r>
      <t xml:space="preserve">→ ③-1. </t>
    </r>
    <r>
      <rPr>
        <b/>
        <sz val="11"/>
        <color rgb="FF0033CC"/>
        <rFont val="맑은 고딕"/>
        <family val="3"/>
        <charset val="129"/>
      </rPr>
      <t xml:space="preserve"> (변경)</t>
    </r>
    <r>
      <rPr>
        <sz val="11"/>
        <rFont val="맑은 고딕"/>
        <family val="3"/>
        <charset val="129"/>
      </rPr>
      <t xml:space="preserve">  귀산촌 적정기술 실습 과정
  - 1기 : 트리데크, 트리하우스 과정
  - 2기 : </t>
    </r>
    <r>
      <rPr>
        <sz val="11"/>
        <color rgb="FF0033CC"/>
        <rFont val="맑은 고딕"/>
        <family val="3"/>
        <charset val="129"/>
      </rPr>
      <t>숲속쉼터</t>
    </r>
    <r>
      <rPr>
        <sz val="11"/>
        <rFont val="맑은 고딕"/>
        <family val="3"/>
        <charset val="129"/>
      </rPr>
      <t xml:space="preserve">
  - 3기 : 산나물 피자 화덕 과정</t>
    </r>
    <phoneticPr fontId="7" type="noConversion"/>
  </si>
  <si>
    <r>
      <t xml:space="preserve">(1기) '21.03.05~03.08
      </t>
    </r>
    <r>
      <rPr>
        <sz val="11"/>
        <color rgb="FF0033CC"/>
        <rFont val="맑은 고딕"/>
        <family val="3"/>
        <charset val="129"/>
      </rPr>
      <t xml:space="preserve"> '21.08.11~08.14
       '21.10.13~10.16
       '21.11.03~11.06</t>
    </r>
    <r>
      <rPr>
        <sz val="11"/>
        <rFont val="맑은 고딕"/>
        <family val="3"/>
        <charset val="129"/>
      </rPr>
      <t xml:space="preserve">
(2기)</t>
    </r>
    <r>
      <rPr>
        <sz val="11"/>
        <color rgb="FF0033CC"/>
        <rFont val="맑은 고딕"/>
        <family val="3"/>
        <charset val="129"/>
      </rPr>
      <t xml:space="preserve"> '21.08.30~09.02
       '21.11.10~11.13</t>
    </r>
    <r>
      <rPr>
        <sz val="11"/>
        <rFont val="맑은 고딕"/>
        <family val="3"/>
        <charset val="129"/>
      </rPr>
      <t xml:space="preserve">
(3기) '21.06.08~06.16
    </t>
    </r>
    <r>
      <rPr>
        <sz val="11"/>
        <color rgb="FF0033CC"/>
        <rFont val="맑은 고딕"/>
        <family val="3"/>
        <charset val="129"/>
      </rPr>
      <t xml:space="preserve">   '21.10.19~10.27
       '21.12.07~12.15</t>
    </r>
    <phoneticPr fontId="7" type="noConversion"/>
  </si>
  <si>
    <r>
      <t>- 트렌드의 분석과 산림경영농장, 여가, 휴양의 방향 예측
- 트리데크, 트리하우스,</t>
    </r>
    <r>
      <rPr>
        <sz val="11"/>
        <color rgb="FF0033CC"/>
        <rFont val="맑은 고딕"/>
        <family val="3"/>
        <charset val="129"/>
      </rPr>
      <t xml:space="preserve"> 숲속쉼터</t>
    </r>
    <r>
      <rPr>
        <sz val="11"/>
        <rFont val="맑은 고딕"/>
        <family val="3"/>
        <charset val="129"/>
      </rPr>
      <t>, 산나물 피자 화덕 등의 적정기술 실습
- 적정기술을 활용한 실제 운영 노하우 학습</t>
    </r>
    <phoneticPr fontId="7" type="noConversion"/>
  </si>
  <si>
    <t>④ 귀산촌 산림경영 농장디자인
   (임업소득증대 / 비대면 화상 특화과정)</t>
    <phoneticPr fontId="7" type="noConversion"/>
  </si>
  <si>
    <t>(1기) '21.06.18~06.27</t>
    <phoneticPr fontId="7" type="noConversion"/>
  </si>
  <si>
    <t>귀산촌 희망자, 임업인, 인업관련 경영체, 귀산촌인 등</t>
    <phoneticPr fontId="7" type="noConversion"/>
  </si>
  <si>
    <t>가평군 마을디자인 평생교육원</t>
    <phoneticPr fontId="7" type="noConversion"/>
  </si>
  <si>
    <t>- 산림농장 마스터플랜 작성
- 현장중심의 농장디자인 이론과 교재/교구를 활용하여 전문가 1대1 코칭 실시
- 임업단기소득을 위한 품종선택 및 재배기술 교육</t>
    <phoneticPr fontId="7" type="noConversion"/>
  </si>
  <si>
    <t>⑤ (비대면)임업후계자 보수교육 과정</t>
    <phoneticPr fontId="7" type="noConversion"/>
  </si>
  <si>
    <t>(1기) '21.03.25~03.26</t>
    <phoneticPr fontId="7" type="noConversion"/>
  </si>
  <si>
    <t>임업인, 임업후계자, 귀산촌인, 귀산촌 희망자 등</t>
    <phoneticPr fontId="7" type="noConversion"/>
  </si>
  <si>
    <t>(비대면)
마을디자인 평생교육원</t>
    <phoneticPr fontId="7" type="noConversion"/>
  </si>
  <si>
    <t>① 산촌체험과 농외소득과정
    (사회적거리두기 단계 상향시 비대면+대면 혼합)</t>
    <phoneticPr fontId="7" type="noConversion"/>
  </si>
  <si>
    <t>(1기) '21.06.24~06.26
(운영) ~ '21.10.</t>
    <phoneticPr fontId="7" type="noConversion"/>
  </si>
  <si>
    <t>서울시 및 수도권 도시민 중 (예비)귀산촌인
서울시 및 수도권, 가평군에 거주하는 (예비)임업경영후계자
귀산촌을 통해 제2의 인생이모작을 꿈꾸는 중장년층
* 귀산촌 아카데미 교육 수강자(미 수강자의 경우 수료식 전까지 수강)</t>
    <phoneticPr fontId="7" type="noConversion"/>
  </si>
  <si>
    <t>달콤한샘마을 등 체험현장
(2박 3일 집합교육)</t>
    <phoneticPr fontId="7" type="noConversion"/>
  </si>
  <si>
    <t>- 산림 임업의 이해, 임업 지원정책, 귀산촌과 사회적 경제, 귀산촌 적정기술
- 품목이론 및 실습(표고버섯 재배 등), 임산물과 귀산촌 민박, 귀산촌 트랜드 개발
- 산림경영계획서 작성</t>
    <phoneticPr fontId="7" type="noConversion"/>
  </si>
  <si>
    <t>② 귀산촌 스타트업(버섯재배와 유통)
    - 임산물 가공유통</t>
    <phoneticPr fontId="7" type="noConversion"/>
  </si>
  <si>
    <t>(1기) '21.09.30~10.02</t>
    <phoneticPr fontId="7" type="noConversion"/>
  </si>
  <si>
    <t>서울시 및 수도권 도시민 중 (예비)귀산촌인
서울시 및 수도권, 가평군에 거주하는 (예비)임업경영후계자
귀산촌을 통해 제2의 인생이모작을 꿈꾸는 중장년층
산촌 진출 계획을 수립한 자로 임야 또는 농지 소유자
* 산촌체험, 산촌학교 교육을 수강하였거나, 산촌에 정착한 5년이내의 산촌인 또는 정부정책자금(귀산촌 창업 및 주택자금 지원 등) 선정된 자 등 우선 선발)</t>
    <phoneticPr fontId="7" type="noConversion"/>
  </si>
  <si>
    <t>- 임업인 지원사업 및 제도(진흥원 온라인교육자료 시청)
- 귀산촌 창업 지원정책 및 컨설팅(지원자격, 공모사업, 개인별컨설팅)
- 임산물 가공 법인설립 및 컨설팅(법인설립절차, 설립유형, 개인별컨설팅)
- 표고버섯, 목이버섯 임산물 재배 및 가공유콩 실습 밑 멘토(개인별 실습 및 멘토링)
- 상표등록 및 지적재산권의 이해(가공법, 상표등록, 절차 및 비용)
- 식품위생법 및 인증제도의 이해(관련법, HACCP, GAP 인증제도) 
- 창업계획서 작성(일정, 토지매입, 예산, 일정, 사업형태 등)</t>
    <phoneticPr fontId="7" type="noConversion"/>
  </si>
  <si>
    <t>① 산림 융복합 비즈니스 아카데미</t>
    <phoneticPr fontId="7" type="noConversion"/>
  </si>
  <si>
    <t>(1기~3기) '21.05.10~11.30</t>
    <phoneticPr fontId="7" type="noConversion"/>
  </si>
  <si>
    <t>(예비)귀산촌인 및 일반인 중 산림경영에 관심이 있는 자
산림을 소유하고 산림경영을 하고자 하는 자
산림경영을 하고 있는 임업인 중 경영계획 수립에 어려움이 있는자</t>
    <phoneticPr fontId="7" type="noConversion"/>
  </si>
  <si>
    <t>센터 및 실습장</t>
    <phoneticPr fontId="7" type="noConversion"/>
  </si>
  <si>
    <t>- 산림융복합경영 기초이론 소개 및 산림복합경영 현장위주의 교육
- 산양삼, 수실류, 표고, 산채류, 약용류의 재배, 가공 유통
-산림복지를 융복합한 산림경영</t>
    <phoneticPr fontId="7" type="noConversion"/>
  </si>
  <si>
    <t>① (비대면 화상)단기소득임산물 소득증대과정</t>
    <phoneticPr fontId="7" type="noConversion"/>
  </si>
  <si>
    <t>(1기) '21.05.24~05.29
(2기) '21.09.06~09.11</t>
    <phoneticPr fontId="7" type="noConversion"/>
  </si>
  <si>
    <t>산림교육연구센터
(실시간 온라인 중계)</t>
    <phoneticPr fontId="7" type="noConversion"/>
  </si>
  <si>
    <t>- 특용자원 식물 육성
- 산양삼 재배기술과 유통
- 임산물 가공식품 개발
- 산나물류 재배기술
- 버섯류 재배기술
- 임산물 온라인 유통 및 마케팅</t>
    <phoneticPr fontId="7" type="noConversion"/>
  </si>
  <si>
    <t>① 산림경영 CEO 과정</t>
    <phoneticPr fontId="7" type="noConversion"/>
  </si>
  <si>
    <t>(2기) '21.03~12</t>
    <phoneticPr fontId="7" type="noConversion"/>
  </si>
  <si>
    <t xml:space="preserve">농업경력이 있는 지역 농업인, 농업 예정인 지역주민 </t>
    <phoneticPr fontId="7" type="noConversion"/>
  </si>
  <si>
    <t>교육관, 현장 등</t>
    <phoneticPr fontId="7" type="noConversion"/>
  </si>
  <si>
    <t>- 산림정책, 산업동향 및 복합경영 이해, 산림경영계획서 작성의 이해
- 유실수·특용수·산채류 등 단기소득 임산물 재배기술 및 병해충 관리
- 임산물 가공 유통 마케팅 기법, 임산물 생산동가 현장학습</t>
    <phoneticPr fontId="7" type="noConversion"/>
  </si>
  <si>
    <t>수료논문(30%)
 출석(70%)</t>
    <phoneticPr fontId="7" type="noConversion"/>
  </si>
  <si>
    <t>② 산림단기소득 교육과정</t>
    <phoneticPr fontId="7" type="noConversion"/>
  </si>
  <si>
    <t>(1기) '21.06.24~07.09
(2기) '21.08.12~08.27</t>
    <phoneticPr fontId="7" type="noConversion"/>
  </si>
  <si>
    <t>임업종사자 및 관련 농업인, 임업 준비 농업인</t>
    <phoneticPr fontId="7" type="noConversion"/>
  </si>
  <si>
    <t>교육관, 현장(진안, 남원, 완주, 부여) 등</t>
    <phoneticPr fontId="7" type="noConversion"/>
  </si>
  <si>
    <t>- 산림정책, 산업동향 및 복합경영 이해
- 수목생산기술 및 유지관리
- 유실수·특용수·산채류 등 단기소득 임산물 재배기술 및 병해충 관리
- 단기소득 임산물 가공·유통·마케팅 기법
- 단기소득 임산물 생산농가 현장학습</t>
    <phoneticPr fontId="7" type="noConversion"/>
  </si>
  <si>
    <t>① 2021년 임산물재배와 6차산업 현장교육</t>
    <phoneticPr fontId="7" type="noConversion"/>
  </si>
  <si>
    <t>(1기) '21.04.05~04.07
(2기) '21.04.23~04.25
(3기) '21.05.10~05.12</t>
    <phoneticPr fontId="7" type="noConversion"/>
  </si>
  <si>
    <t>임업종사자 및 임업에 관심있는 모든 자</t>
    <phoneticPr fontId="7" type="noConversion"/>
  </si>
  <si>
    <t>- 임업과 임산물의 이해
- 임산물 재배기술
- 임산물 6차 산업 전략
- 산나물 재배와 수목부산물 재배
- 산림경영계획 작성 방법
- 공모사업계획서 작성 방법</t>
    <phoneticPr fontId="7" type="noConversion"/>
  </si>
  <si>
    <t>출석·과제·토론 등 평가
70% 이상</t>
    <phoneticPr fontId="7" type="noConversion"/>
  </si>
  <si>
    <r>
      <rPr>
        <sz val="11"/>
        <color theme="1"/>
        <rFont val="맑은 고딕"/>
        <family val="3"/>
        <charset val="129"/>
      </rPr>
      <t>→ ①-1.</t>
    </r>
    <r>
      <rPr>
        <sz val="11"/>
        <color rgb="FF0070C0"/>
        <rFont val="맑은 고딕"/>
        <family val="3"/>
        <charset val="129"/>
      </rPr>
      <t xml:space="preserve"> (변경) </t>
    </r>
    <r>
      <rPr>
        <sz val="11"/>
        <rFont val="맑은 고딕"/>
        <family val="3"/>
        <charset val="129"/>
      </rPr>
      <t xml:space="preserve"> 2021년 임산물재배와 6차산업 현장교육</t>
    </r>
    <phoneticPr fontId="7" type="noConversion"/>
  </si>
  <si>
    <t>(1기) '21.04.26~04.30
(2기) '21.05.24~05.25</t>
    <phoneticPr fontId="7" type="noConversion"/>
  </si>
  <si>
    <t>국립대전숲제원 및 현장</t>
    <phoneticPr fontId="7" type="noConversion"/>
  </si>
  <si>
    <t>② 2021년 산림경영모델학교</t>
    <phoneticPr fontId="7" type="noConversion"/>
  </si>
  <si>
    <t>(1기) '21.06.17~07.02
(2기) '21.07.12~07.16</t>
    <phoneticPr fontId="7" type="noConversion"/>
  </si>
  <si>
    <t>(1기) 회원
(2기) 일반인, 예비임업인, 전문임업인</t>
    <phoneticPr fontId="7" type="noConversion"/>
  </si>
  <si>
    <t>국립대전숲체원, 및 현장일원</t>
    <phoneticPr fontId="7" type="noConversion"/>
  </si>
  <si>
    <t>- 산림청 산림소득지원정책 : 2021년부터 달라지는 산림정책과 소득지원정책 및 산림소득
  공모사업에 대한 교육
- 산마늘 재배이론 교육 : 회원들이 직접 재배방법에 대한 이론교육실시
- 임산물의 가공교육 : 산마늘의 채취 및 집하와 가공 및 포장방법 교육
- 임산물의 유통, 홍보, 마케팅 교육 : 대형마트 및 홈쇼핑 런칭에 대한 전문가  교육
- 6차 산업 현장 교육 : 임산물을 이용한 음식점 운영 및 임업의 6차 산업에 대한 이해와 사례
  및 협회 회원들이 직접 운영하는 성공적인 6차 산업 현장 모델 소개</t>
    <phoneticPr fontId="7" type="noConversion"/>
  </si>
  <si>
    <t>① 정원최고경영자(CEO)과정</t>
    <phoneticPr fontId="7" type="noConversion"/>
  </si>
  <si>
    <t>(1기) '21.06.02~11.10</t>
    <phoneticPr fontId="7" type="noConversion"/>
  </si>
  <si>
    <t>구례, 순천, 천안, 경주, 포천, 담양 등</t>
    <phoneticPr fontId="7" type="noConversion"/>
  </si>
  <si>
    <t>- 정원박람회 개요
- 함께만드는 경관정원
- 정원조성 및 질습
- 재배 및 관리기술
- 전지정전, 가지치기, 물주기, 덮기 등
- 천리포수목원 견학</t>
    <phoneticPr fontId="7" type="noConversion"/>
  </si>
  <si>
    <t>② 산림최고경영자(CEO)과정 (13기)</t>
    <phoneticPr fontId="7" type="noConversion"/>
  </si>
  <si>
    <t>(1기) '21.03.05~11.27</t>
    <phoneticPr fontId="7" type="noConversion"/>
  </si>
  <si>
    <t>천안, 익산, 공주 등</t>
    <phoneticPr fontId="7" type="noConversion"/>
  </si>
  <si>
    <t xml:space="preserve">- 임업인 농장 체험
- 임도설계 및 개설
- 천리포 수목원, 안명도 자연휴양림 현장견학 등
- 산림과학원 실습
- 산양삼 재배기술과 품질관리 </t>
    <phoneticPr fontId="7" type="noConversion"/>
  </si>
  <si>
    <t>③ 산야초 재배기술 전문가과정</t>
    <phoneticPr fontId="7" type="noConversion"/>
  </si>
  <si>
    <t>(1기) '21.06.05~07.17</t>
    <phoneticPr fontId="7" type="noConversion"/>
  </si>
  <si>
    <t>산림경영 및 산야초에 관심 있는 자</t>
    <phoneticPr fontId="7" type="noConversion"/>
  </si>
  <si>
    <t>천안시산림조합 임산물유통센터
공주 소랭이마을</t>
    <phoneticPr fontId="7" type="noConversion"/>
  </si>
  <si>
    <t>- 산림인이 나가야 할 길
- 산야초 재배기술
- 주요 산채류 재배기술, 목본류 약용작물 재배기술
- 표고버섯 및 친환경 임산물 재배, 현장견학 및 체험 활동</t>
    <phoneticPr fontId="7" type="noConversion"/>
  </si>
  <si>
    <t>④ 양묘·조경수 재배기술 전문가과정</t>
    <phoneticPr fontId="7" type="noConversion"/>
  </si>
  <si>
    <t>(1기) '21.09.09~10.21</t>
    <phoneticPr fontId="7" type="noConversion"/>
  </si>
  <si>
    <t xml:space="preserve">양묘 및 조경수 분야에 관심 있는 자 </t>
    <phoneticPr fontId="7" type="noConversion"/>
  </si>
  <si>
    <t>천안시산림조합, 아름다운정원 화수목, 
한국산림아카데미 본사교육장</t>
    <phoneticPr fontId="7" type="noConversion"/>
  </si>
  <si>
    <t>- 양묘, 조경수 토양분석 및 관리
- 수목의 생장과 이식, 전지전정, 수목관리, 시설양묘, 노지양묘
- 종사 생산 및 유통, 조경수 재배기술, 양묘장 현장견학</t>
    <phoneticPr fontId="7" type="noConversion"/>
  </si>
  <si>
    <t>① 산촌애 소득증대 기본과정</t>
    <phoneticPr fontId="7" type="noConversion"/>
  </si>
  <si>
    <t>(1기) '21.03.18~03.22</t>
    <phoneticPr fontId="7" type="noConversion"/>
  </si>
  <si>
    <t>한국여성수련원</t>
    <phoneticPr fontId="7" type="noConversion"/>
  </si>
  <si>
    <t>- 산림경영계획서 작성 실습, 임업 멘토와의 질의 응답
- SNS 홍보 마케팅 전략
- 산림복합경영단지 재배지 실습
- 견학산림일자리 정책과 일자리 사례
- 드론 사용방법 및 활용, 실습</t>
    <phoneticPr fontId="7" type="noConversion"/>
  </si>
  <si>
    <t>출석·과제·시험 등 평가
70% 이상</t>
    <phoneticPr fontId="7" type="noConversion"/>
  </si>
  <si>
    <t>② 산촌애 소득증대 심화과정</t>
    <phoneticPr fontId="7" type="noConversion"/>
  </si>
  <si>
    <t>(1기) '21.05.03~05.05</t>
    <phoneticPr fontId="7" type="noConversion"/>
  </si>
  <si>
    <t>- SNS 홍보 마케팅 전략
- 산림의 미래와 전망
- 버섯재배 및 송이산 가꾸기
- 드론 사용방법 및 활용, 실습</t>
    <phoneticPr fontId="7" type="noConversion"/>
  </si>
  <si>
    <t>③ 2021년 산림경영 모델학교 과정</t>
    <phoneticPr fontId="7" type="noConversion"/>
  </si>
  <si>
    <r>
      <t>(1기) '21.04.15~04.17(비대면)
(2기) '21.09.01~09.03(비대면)
(3기)</t>
    </r>
    <r>
      <rPr>
        <sz val="11"/>
        <color rgb="FF0033CC"/>
        <rFont val="맑은 고딕"/>
        <family val="3"/>
        <charset val="129"/>
      </rPr>
      <t xml:space="preserve"> '21.10.11~10.13</t>
    </r>
    <r>
      <rPr>
        <sz val="11"/>
        <rFont val="맑은 고딕"/>
        <family val="3"/>
        <charset val="129"/>
      </rPr>
      <t xml:space="preserve">
(4기) '21.11.17~11.19</t>
    </r>
    <phoneticPr fontId="7" type="noConversion"/>
  </si>
  <si>
    <t>임업종사자 및 임업, 귀농·귀산촌에 관심있는 모든 자</t>
    <phoneticPr fontId="7" type="noConversion"/>
  </si>
  <si>
    <r>
      <t xml:space="preserve">비대면 및 합숙
- </t>
    </r>
    <r>
      <rPr>
        <sz val="11"/>
        <color rgb="FF0033CC"/>
        <rFont val="맑은 고딕"/>
        <family val="3"/>
        <charset val="129"/>
      </rPr>
      <t>(3기) 강릉 여성수련원</t>
    </r>
    <r>
      <rPr>
        <sz val="11"/>
        <rFont val="맑은 고딕"/>
        <family val="3"/>
        <charset val="129"/>
      </rPr>
      <t xml:space="preserve">
- (4기) 청송 임업인종합연수원</t>
    </r>
    <phoneticPr fontId="7" type="noConversion"/>
  </si>
  <si>
    <t>- 수목관리 및 토양관리
- 임업의 6차산업도입과 활성화 방안
- 임업전망 분임토의 및 사례발표
- 표고버섯 특성 및 재배기술
- 드론의 이해와 드론 산림방제 활용</t>
    <phoneticPr fontId="7" type="noConversion"/>
  </si>
  <si>
    <t>④ 귀산촌 멘토 역량강화 교육</t>
    <phoneticPr fontId="7" type="noConversion"/>
  </si>
  <si>
    <t>(1기) '21.07.07~07.09</t>
    <phoneticPr fontId="7" type="noConversion"/>
  </si>
  <si>
    <t>임업인 또는 산촌인으로 멘토에게 요구되는 기초역량을 갖춘자
- 현재 산촌에서 멘토 멘티 관계를 형성하여 멘토로 활동하는 자를
 우선 선발</t>
    <phoneticPr fontId="7" type="noConversion"/>
  </si>
  <si>
    <t>합숙(2박3일)</t>
    <phoneticPr fontId="7" type="noConversion"/>
  </si>
  <si>
    <t>- 귀산촌 상담을 위한 전문상담기법, 온라인을 활용한 비대면 멘토 교육
- 산림의 미래와 전망, 임업 분야별 선진 임가 벤치마킹
- 산촌과 임업의 전망 분임토의 및 사례발표</t>
    <phoneticPr fontId="7" type="noConversion"/>
  </si>
  <si>
    <t>출석·과제 등 
80% 이상</t>
    <phoneticPr fontId="7" type="noConversion"/>
  </si>
  <si>
    <t>⑤ 임산물 소비촉진 교육</t>
    <phoneticPr fontId="7" type="noConversion"/>
  </si>
  <si>
    <t>(1기) '21.05~10.31</t>
    <phoneticPr fontId="7" type="noConversion"/>
  </si>
  <si>
    <t>합숙, 대면
(한국문화연수원 등)</t>
    <phoneticPr fontId="7" type="noConversion"/>
  </si>
  <si>
    <t>- 미래의 산림농업과 임업인의 역할, 산림경영계획서 작성실습, 임업멘토와의 질의 응답
- SNS홍보 마케팅 저략, 산림복합경영단지 재배지 실습, 견학
- 임업경영일반, 산양삼재배관련, 임업정보 다드림 정보활용, 품종보호제도 관련</t>
    <phoneticPr fontId="7" type="noConversion"/>
  </si>
  <si>
    <t>① 조경수 재배기술</t>
    <phoneticPr fontId="7" type="noConversion"/>
  </si>
  <si>
    <t>(1기) '21.05.06~05.27</t>
    <phoneticPr fontId="7" type="noConversion"/>
  </si>
  <si>
    <t>대전, 서산, 당진, 천리포수목원 등</t>
    <phoneticPr fontId="7" type="noConversion"/>
  </si>
  <si>
    <t>- 정부 산림시책 소개(단기산림소득분야)
- 조경수 컨테이너 재배기술
- 조경수 생산(식재, 번식, 시비, 병해충방제)
- 조경수 관리(정지․전정, 굴취, 운반, 식재, 시비)
- 조경수협회 회원사 우수농장 방문 실습 및 견학</t>
    <phoneticPr fontId="7" type="noConversion"/>
  </si>
  <si>
    <t>① 산림버섯 재배기술 교육</t>
    <phoneticPr fontId="7" type="noConversion"/>
  </si>
  <si>
    <t>(1기) '21.04.09~05.28
(2기) '21.10.08~11.26</t>
    <phoneticPr fontId="7" type="noConversion"/>
  </si>
  <si>
    <t>도내 귀산촌 예정자 및 예비 임업후계자</t>
    <phoneticPr fontId="7" type="noConversion"/>
  </si>
  <si>
    <t>연구소 교육장</t>
    <phoneticPr fontId="7" type="noConversion"/>
  </si>
  <si>
    <t>- 산림버섯 종류별 재배기술 이론 교육 및 실습</t>
    <phoneticPr fontId="7" type="noConversion"/>
  </si>
  <si>
    <t>수료율(90%)
출석률(90%) 등</t>
    <phoneticPr fontId="7" type="noConversion"/>
  </si>
  <si>
    <t>② 귀산촌아카데미 교육</t>
    <phoneticPr fontId="7" type="noConversion"/>
  </si>
  <si>
    <r>
      <t xml:space="preserve">(1기) '21.05.11.~06.10.
(2기) </t>
    </r>
    <r>
      <rPr>
        <sz val="11"/>
        <color rgb="FF0033CC"/>
        <rFont val="맑은 고딕"/>
        <family val="3"/>
        <charset val="129"/>
      </rPr>
      <t>'21.10.06.~11.05</t>
    </r>
    <r>
      <rPr>
        <sz val="11"/>
        <rFont val="맑은 고딕"/>
        <family val="3"/>
        <charset val="129"/>
      </rPr>
      <t>.</t>
    </r>
    <phoneticPr fontId="7" type="noConversion"/>
  </si>
  <si>
    <t xml:space="preserve">도내 귀산촌인 및 예비 임업후계자 </t>
    <phoneticPr fontId="7" type="noConversion"/>
  </si>
  <si>
    <t>전남산림자원연구소</t>
    <phoneticPr fontId="7" type="noConversion"/>
  </si>
  <si>
    <r>
      <t xml:space="preserve">- 산림버섯류 재배기술 이론 및 실습
- 귀산촌과 산림과수의 이해
- 특용작물 재배기술 및 특성
- </t>
    </r>
    <r>
      <rPr>
        <sz val="11"/>
        <color rgb="FF0033CC"/>
        <rFont val="맑은 고딕"/>
        <family val="3"/>
        <charset val="129"/>
      </rPr>
      <t>귀산촌준비 방법</t>
    </r>
    <phoneticPr fontId="7" type="noConversion"/>
  </si>
  <si>
    <t>③ 산약초 재배교육</t>
    <phoneticPr fontId="7" type="noConversion"/>
  </si>
  <si>
    <t>(1기) '21.05.26~07.07</t>
    <phoneticPr fontId="7" type="noConversion"/>
  </si>
  <si>
    <t>- 산약초 재배기술 이론 및 실습</t>
    <phoneticPr fontId="7" type="noConversion"/>
  </si>
  <si>
    <t>④ 조경수 및 특용수 재배교육</t>
    <phoneticPr fontId="7" type="noConversion"/>
  </si>
  <si>
    <t>(1기) '21.09.18~11.20</t>
    <phoneticPr fontId="7" type="noConversion"/>
  </si>
  <si>
    <t>조경수 및 특용수 재배에 관심있는 사람</t>
    <phoneticPr fontId="7" type="noConversion"/>
  </si>
  <si>
    <t>- 조경수 및 특용수 분야 전반적인 교육</t>
    <phoneticPr fontId="7" type="noConversion"/>
  </si>
  <si>
    <t>① 산촌체험 교육과정</t>
    <phoneticPr fontId="7" type="noConversion"/>
  </si>
  <si>
    <t>(1기) '21.05.26~05.28</t>
    <phoneticPr fontId="7" type="noConversion"/>
  </si>
  <si>
    <t>전문임업인, 산촌에서 거주하려고 하는 임업인</t>
    <phoneticPr fontId="7" type="noConversion"/>
  </si>
  <si>
    <t>안동(합숙)</t>
    <phoneticPr fontId="7" type="noConversion"/>
  </si>
  <si>
    <t>"- 귀산촌 정부지원시책 종합 사례교육
- 산촌에서의 유망작목재배지 시범 현장사례 답사 및 토론
- 영양산촌생활박물관 답사</t>
    <phoneticPr fontId="7" type="noConversion"/>
  </si>
  <si>
    <t>출석·설문 등 80% 이상</t>
    <phoneticPr fontId="7" type="noConversion"/>
  </si>
  <si>
    <t>② 귀산촌 스타트업(임산물 가공, 유통)</t>
    <phoneticPr fontId="7" type="noConversion"/>
  </si>
  <si>
    <t>남부청 대회의실, 
괴산군 가치채움 자연농푸드 공장</t>
    <phoneticPr fontId="7" type="noConversion"/>
  </si>
  <si>
    <t>- 창업관련 정책지원, 가공법인 설립
- 임산물 가공 이론 및 제품개발 사례 소개 및 가공실습
- 임산물 관련 지식재산의 필요성 및 실제 개발 적용 사례 소개</t>
    <phoneticPr fontId="7" type="noConversion"/>
  </si>
  <si>
    <t>출석·설문, 과제 등 
85% 이상</t>
    <phoneticPr fontId="7" type="noConversion"/>
  </si>
  <si>
    <t>① 농업최고경영자과정 임업전공(28기)</t>
    <phoneticPr fontId="7" type="noConversion"/>
  </si>
  <si>
    <t>(28기) '21.03.02~12.21</t>
    <phoneticPr fontId="7" type="noConversion"/>
  </si>
  <si>
    <t>임업관련 종사자 및 귀농 귀촌자</t>
    <phoneticPr fontId="7" type="noConversion"/>
  </si>
  <si>
    <t>강원대학교강의실, 현장 등</t>
    <phoneticPr fontId="7" type="noConversion"/>
  </si>
  <si>
    <t>- 산불의 움직임과 안전수칙
- 알기쉬운 식물분류방법, 재미있는 약용식물이야기, 약용작물의 6차 산업화
- 산림농업작물의 재배기술, 농약사용안전기준, 산림수목병에 대한 이해
- 산림병해충 현황 및 방제방안, 산림버섯, 농약의 사용관리
- 미생물의 환경활용법, 특용수재배, 산림과수
- 약초감별 이론과 실습, 천연물 활용 기능성 소재개발</t>
    <phoneticPr fontId="7" type="noConversion"/>
  </si>
  <si>
    <t>출석 등 평가
66% 이상</t>
    <phoneticPr fontId="7" type="noConversion"/>
  </si>
  <si>
    <t>① 수목관리자 과정</t>
  </si>
  <si>
    <t>(1기) '21.03.22~03.26
(2기) '21.04.19~04.23
(3기) '21.05.24~05.28
(4기) '21.09.06~09.10
(5기) '21.10.11~10.15</t>
  </si>
  <si>
    <t>- 수목의 구조 및 생리, 수목식별 요령
- 주요 조경수의 종류 및 특징
- 지피식물 관리(잔디 등), 분재관리 기술
- 수목관리 매듭법
- 조경수 굴취 및 식재, 식재 후 관리, 가지치기
- 수목원 현장 교육
- 수목의 진단 및 병해충 방제 등</t>
    <phoneticPr fontId="7" type="noConversion"/>
  </si>
  <si>
    <t>② 귀농·귀산촌(임업후계자 양성) 과정</t>
  </si>
  <si>
    <t>(1기) '21.01.04~01.08
(2기) '21.01.25~01.29
(3기) '21.02.22~02.26
(4기) '21.03.08~03.12
(5기) '21.03.22~03.26
(6기) '21.04.12~04.16
(7기) '21.05.10~05.14
(8기) '21.05.24~05.28
(9기) '21.06.07~06.11
(10기) '21.06.21~06.25
(11기) '21.07.05~07.09
(12기) '21.08.09~08.13
(13기) '21.08.23~08.27
(14기) '21.09.06~09.10
(15기) '21.10.04~10.08
(16기) '21.10.18~10.22
(17기) '21.11.08~11.12
(18기) '21.12.06~12.10</t>
    <phoneticPr fontId="7" type="noConversion"/>
  </si>
  <si>
    <t>③ 임업후계자 보수교육 과정</t>
  </si>
  <si>
    <t>(1기) '21.01.13~01.15
(2기) '21.02.17~02.19
(3기) '21.07.14~07.16
(4기) '21.08.18~08.20
(5기) '21.11.03~11.05
(6기) '21.12.01~12.03</t>
    <phoneticPr fontId="7" type="noConversion"/>
  </si>
  <si>
    <t>(1기) '21.03.08~04.16
(2기) '21.03.29~05.07
(3기) '21.04.12~05.21
(4기) '21.05.10~06.18
(5기) '21.05.17~06.25
(6기) '21.06.21~07.30
(7기) '21.06.21~07.30
(8기) '21.09.20~10.29</t>
  </si>
  <si>
    <t>- 과정소개, 임업일반, 안전사고예방 및 응급처치
- 임업장비 소개, 임업용어 해설, 수종식별
- 조림, 어린나무 가꾸기, 솎아베기, 천연림보육
- 벌목기술, 임업기계 장비수리, 예취기 사용, 집재기술, 산림측정 장비 사용
- 산림조사, 산림보호, 매듭법, 산림작업 종합실습 등</t>
  </si>
  <si>
    <t>15~35</t>
  </si>
  <si>
    <t>'21.04.26~05.28</t>
  </si>
  <si>
    <t>- 작업도구 안내, 임업일반, 산림관련법령, 임업용어해설, 
- 산림토양, 산림조사, 산림경영계획 작성, 숲 조성, 숲가꾸기, 수종식별, 산림보호
- 임업기계장비수리, 수목절단실습, 미이용 바이오매스 수집, 등목장비 사용요령
- 안전사고예방, 응급처치, 귀산촌자금안내, GPS 사용실습 등</t>
  </si>
  <si>
    <t>(1기) '21.01.18~01.22
(2기) '21.03.15~03.19
(3기) '21.04.12~04.16
(4기) '21.05.10~05.14
(5기) '21.06.14~06.18
(6기) '21.07.12~06.16
(7기) '21.08.16~08.20
(8기) '21.09.20~09.24
(9기) '21.10.11~10.15
(10기) '21.11.08~11.12
(11기)'21.12.06~12.10</t>
  </si>
  <si>
    <t>(1기) '21.02.01~02.03
(2기) '21.05.24~05.26
(3기) '21.08.23~08.25
(4기) '21.11.01~11.03</t>
  </si>
  <si>
    <t>- 임업일반 및 산림정책 소개, 산림 관련 법률 소개
- 산림복합경영 이해, 단기소득임산물 선진지 견학
- 임업기계 사용실습, 벌목작업 등</t>
  </si>
  <si>
    <t>⑤ 임업후계자 양성과정(보수)</t>
    <phoneticPr fontId="7" type="noConversion"/>
  </si>
  <si>
    <t>- 임업일반 및 산림정책 소개, 산림의 가치 증대
- 임업인이 알아두면 유익한 법률, 임업후계자 특강
- 산림복합경영, 임업선진지 견학
- 임업기계사용실습 등</t>
  </si>
  <si>
    <r>
      <t>산림조합중앙회
임업인종합연수원
(05</t>
    </r>
    <r>
      <rPr>
        <sz val="11"/>
        <color rgb="FF000000"/>
        <rFont val="맑은 고딕"/>
        <family val="3"/>
        <charset val="129"/>
      </rPr>
      <t>4-624-1024)</t>
    </r>
  </si>
  <si>
    <t>① 산주·임업인 교육</t>
    <phoneticPr fontId="7" type="noConversion"/>
  </si>
  <si>
    <t>(58기) '21.01.01~12.31</t>
  </si>
  <si>
    <r>
      <t xml:space="preserve">② </t>
    </r>
    <r>
      <rPr>
        <sz val="11"/>
        <color rgb="FF7030A0"/>
        <rFont val="맑은 고딕"/>
        <family val="3"/>
        <charset val="129"/>
      </rPr>
      <t>(온라인 녹화 강의)</t>
    </r>
    <r>
      <rPr>
        <sz val="11"/>
        <rFont val="맑은 고딕"/>
        <family val="3"/>
        <charset val="129"/>
      </rPr>
      <t xml:space="preserve"> 산주·임업인 사이버 교육</t>
    </r>
    <phoneticPr fontId="7" type="noConversion"/>
  </si>
  <si>
    <t>21.01.11~12.24</t>
    <phoneticPr fontId="7" type="noConversion"/>
  </si>
  <si>
    <r>
      <rPr>
        <sz val="11"/>
        <color rgb="FF7030A0"/>
        <rFont val="맑은 고딕"/>
        <family val="3"/>
        <charset val="129"/>
      </rPr>
      <t>(온라인 녹화 강의)</t>
    </r>
    <r>
      <rPr>
        <sz val="11"/>
        <rFont val="맑은 고딕"/>
        <family val="3"/>
        <charset val="129"/>
      </rPr>
      <t xml:space="preserve">
https://gfiedu.kbrainc.com/</t>
    </r>
    <phoneticPr fontId="7" type="noConversion"/>
  </si>
  <si>
    <t>- 국내 산림변천사 및 산림 기본계획, 산림의 6차산업
- 귀산촌의 이해, 표고버섯의 이해, 유통시스템의 이해
- 산림일자리에 대한 모든 것, 재미 있는 나무 숲 이야기
- 산림경영과 재배 명장의 노하우 및 경험담 공유</t>
  </si>
  <si>
    <t>③ (비대면 화상강의) 랜선으로 만나는 산주·임업인 교육</t>
    <phoneticPr fontId="7" type="noConversion"/>
  </si>
  <si>
    <t>(1기) '20.01.19
(2기) '20.02.16
(3기) '20.03.16
(4기) '20.04.13
(5기) '20.05.11
(6기) '20.06.15
(7기) '20.07.13
(8기) '20.08.17
(9기) '20.09.14
(10기) '20.10.12
(11기) '20.11.16
(12기) '20.12.14</t>
  </si>
  <si>
    <t>(비대면 실시간 화상강의)</t>
    <phoneticPr fontId="7" type="noConversion"/>
  </si>
  <si>
    <t>④ 귀농·귀산촌(임업후계자 양성) 교육</t>
    <phoneticPr fontId="7" type="noConversion"/>
  </si>
  <si>
    <t>(1기) '20.02.22~02.26
(2기) '20.02.22~02.26
(3기) '20.03.22~03.26
(4기) '20.04.19~04.23
(5기) '20.05.24~05.28
(6기) '20.06.21~06.25
(7기) '20.07.19~07.23
(8기) '20.08.23~08.27
(9기) '20.09.27~10.01
(10기) '20.10.25~10.29
(11기) '20.11.22~11.26
(12기) '20.12.20~12.24</t>
  </si>
  <si>
    <t>(1기) '20.02.03~02.05
(2기) '20.03.10~03.12
(3기) '20.05.12~05.14
(4기) '20.07.07~07.09
(5기) '20.09.08~09.10
(6기) '20.11.10~11.12</t>
  </si>
  <si>
    <t>⑥ (비대면 화상)언택트 직거래 유통 · 마케팅 기초과정</t>
    <phoneticPr fontId="7" type="noConversion"/>
  </si>
  <si>
    <r>
      <t xml:space="preserve">(1기) '21.04.29~07.22
</t>
    </r>
    <r>
      <rPr>
        <sz val="11"/>
        <color rgb="FF0033CC"/>
        <rFont val="맑은 고딕"/>
        <family val="3"/>
        <charset val="129"/>
      </rPr>
      <t>(2기) '21.07.08~09.15</t>
    </r>
    <phoneticPr fontId="7" type="noConversion"/>
  </si>
  <si>
    <t>임산물 생산 소득이 있거나, 임산물을 재배중인 임업인
창업을 희망하는 귀농 · 귀산촌인, 청년</t>
    <phoneticPr fontId="7" type="noConversion"/>
  </si>
  <si>
    <t>- 임산물 유통화 마케팅 필요성
- 브랜드 제작 및 직거래 마케팅 전략
- 포스트코로나 및 뉴노말 트렌드
- 언택트 직거래 피드백
- 온라인 직거래 유통 실습</t>
    <phoneticPr fontId="7" type="noConversion"/>
  </si>
  <si>
    <t>⑦ 청송임산물대학 과정</t>
    <phoneticPr fontId="7" type="noConversion"/>
  </si>
  <si>
    <t>21.03.01~12.31</t>
    <phoneticPr fontId="7" type="noConversion"/>
  </si>
  <si>
    <t>정송군에 거주하며 임업에 종사하고자 하는 자</t>
    <phoneticPr fontId="7" type="noConversion"/>
  </si>
  <si>
    <t>- 산림환경 변화의 이해, 임업의 필요성
- 재배 환경과 단기소득임산물 특성 이해
- 6차 산업의 이해, 온라인 마케팅
- 임산업과 사회적 경제 이해</t>
    <phoneticPr fontId="7" type="noConversion"/>
  </si>
  <si>
    <t>출석·과제 등 평가
75% 이상</t>
    <phoneticPr fontId="7" type="noConversion"/>
  </si>
  <si>
    <t>(1기) '21.03.08~05.21
(2기) '21.06.14~09.08</t>
  </si>
  <si>
    <t>산림소유자, 산림관련학과 전공자, 
임업기능인 교육과정 6주 이상 이수자, 일반인</t>
    <phoneticPr fontId="7" type="noConversion"/>
  </si>
  <si>
    <t>'21.05.12~05.14</t>
  </si>
  <si>
    <t>(1기) '21.01.18~01.22
(2기) '21.02.15~02.19
(3기) '21.03.15~03.19
(4기) '21.04.19~04.23
(5기) '21.05.24~05.28
(6기) '21.06.14~06.18
(7기) '21.07.19~07.23
(8기) '21.08.16~08.20
(9기) '21.09.13~09.17
(10기) '21.10.18~10.22
(11기) '21.11.15~11.19
(12기) '21.12.13~12.17</t>
    <phoneticPr fontId="7" type="noConversion"/>
  </si>
  <si>
    <t>귀농 귀촌 및 전문 임업인이 되려는 사람, 
교육이수로 임업후계자 신청기준 요건 충족하고자 하는 자</t>
  </si>
  <si>
    <t>④ 임업후계자 보수과정</t>
  </si>
  <si>
    <t>(1기) '21.03.24~03.26
(2기) '21.05.12~05.14
(3기) '21.07.28~07.30
(4기) '21.09.29~10.01
(5기) '21.10.13~10.15
(6기) '21.11.24~11.26</t>
  </si>
  <si>
    <t>⑤ 귀농귀촌(굴삭기, 지게차) 과정</t>
    <phoneticPr fontId="7" type="noConversion"/>
  </si>
  <si>
    <t>(1기) '20.12.23~01.13
(2기) '21.02.15~02.19
(3기) '21.03.15~03.19
(4기) '21.04.19~04.23
(5기) '21.05.24~05.28
(6기) '21.06.14~06.18
(7기) '21.07.19~07.23
(8기) '21.08.16~08.20
(9기) '21.09.13~09.17
(10기) '21.10.18~10.22
(11기) '21.11.15~11.19
(12기) '21.12.13~12.17</t>
  </si>
  <si>
    <r>
      <t>귀농</t>
    </r>
    <r>
      <rPr>
        <sz val="11"/>
        <rFont val="MS Gothic"/>
        <family val="3"/>
        <charset val="128"/>
      </rPr>
      <t>・</t>
    </r>
    <r>
      <rPr>
        <sz val="11"/>
        <rFont val="맑은 고딕"/>
        <family val="3"/>
        <charset val="129"/>
      </rPr>
      <t>귀촌 및 전문 임업인 및 예비 임업인</t>
    </r>
  </si>
  <si>
    <t>기타</t>
  </si>
  <si>
    <t>'21.11..22~11.24</t>
  </si>
  <si>
    <t>출석 등 평가
80% 이상</t>
    <phoneticPr fontId="7" type="noConversion"/>
  </si>
  <si>
    <t>① 임산물 재배자 과정</t>
    <phoneticPr fontId="7" type="noConversion"/>
  </si>
  <si>
    <t>(1기) '21.12.01~12.03</t>
    <phoneticPr fontId="7" type="noConversion"/>
  </si>
  <si>
    <t>임산물을 재배하는 임업인과 귀산촌을 희망하는 예비임업인</t>
    <phoneticPr fontId="7" type="noConversion"/>
  </si>
  <si>
    <t>경기미래교육 양평캠퍼스
충주 슬로우파머
양평 용문산더덕농장</t>
    <phoneticPr fontId="7" type="noConversion"/>
  </si>
  <si>
    <r>
      <t>- 임업소득 정책 관련 규정, 소득사업 지원 소개
- 품목별 특성 및 재배현황과 전망
- 재배기술, 병해충, 토양관리 교육
- 임산물 상품화와 품질관리, 마케팅을 통한 소득증대 방법론 제시
- 임산물 성공 재배지 답사를 통한 재배기술 총정리
-</t>
    </r>
    <r>
      <rPr>
        <sz val="11"/>
        <color rgb="FF0033CC"/>
        <rFont val="맑은 고딕"/>
        <family val="3"/>
        <charset val="129"/>
      </rPr>
      <t xml:space="preserve"> 귀산촌 정착을 위한 전략 및 유망유실수, 특용작물 재배기술 </t>
    </r>
    <phoneticPr fontId="7" type="noConversion"/>
  </si>
  <si>
    <t>출석, 설문 등
70% 이상</t>
    <phoneticPr fontId="7" type="noConversion"/>
  </si>
  <si>
    <t>임업기술한마당
(02-6241-6100)</t>
  </si>
  <si>
    <t>① 귀농(임업)을 위한 탐색과정</t>
    <phoneticPr fontId="7" type="noConversion"/>
  </si>
  <si>
    <t>(1기) '21.05.01~05.22
(2기) '21.08.28~09.18</t>
    <phoneticPr fontId="7" type="noConversion"/>
  </si>
  <si>
    <t>산림비전센터(서울), 아라리농원 등</t>
    <phoneticPr fontId="7" type="noConversion"/>
  </si>
  <si>
    <t>- 전직창업농을 위한 지원정책 탐색
- 전직창업농을 위한 품목탐색 
- 현장체험(임업기계, 농기계 등)
- 임산물마케팅</t>
    <phoneticPr fontId="7" type="noConversion"/>
  </si>
  <si>
    <t>② 귀촌(귀산촌)을 위한 탐색과정</t>
    <phoneticPr fontId="7" type="noConversion"/>
  </si>
  <si>
    <t>(1기) '21.04.05~04.14
(2기) '21.06.07~06.16</t>
    <phoneticPr fontId="7" type="noConversion"/>
  </si>
  <si>
    <t>산림비전센터(서울), 부여교육센터 등</t>
    <phoneticPr fontId="7" type="noConversion"/>
  </si>
  <si>
    <t>- 농가주택 짓기
- 농촌주민 갈등관리
- 귀농창업자금 사기피해
- 농산촌 텃밭가꾸기
- 귀촌을 위한 현장체험(산과실, 융복합, 버섯) 
- 귀촌인을 위한 지원정책</t>
    <phoneticPr fontId="7" type="noConversion"/>
  </si>
  <si>
    <t>③ 2021년 산촌 학교</t>
    <phoneticPr fontId="7" type="noConversion"/>
  </si>
  <si>
    <t>(1기) '21.06.25~07.17
(2기) '21.08.27~09.25</t>
    <phoneticPr fontId="7" type="noConversion"/>
  </si>
  <si>
    <t>귀산촌 관심자, 예비자, 예비 임업인</t>
    <phoneticPr fontId="7" type="noConversion"/>
  </si>
  <si>
    <t>산림비전센터(서울)
 횡성, 홍천, 부여 등 현장견학</t>
    <phoneticPr fontId="7" type="noConversion"/>
  </si>
  <si>
    <t>- 귀산촌 분야 결정 및 개인별 귀산촌 계획서 작성
- 전원생활을 위한 인생 재설계, 지역 탐색
- 단기임산물 재배에 필요한 품목선정, 지원정책, 마켓팅, 경영분석 등
- 귀산촌 창업 재무분석, 사회적기업 및 계획서 작성</t>
    <phoneticPr fontId="7" type="noConversion"/>
  </si>
  <si>
    <t xml:space="preserve">④ 2021년 산림관광비즈니스
   (귀산촌 스타트업 취·창업형)  </t>
    <phoneticPr fontId="7" type="noConversion"/>
  </si>
  <si>
    <t>(1기) '21.07.07~07.09
(2기) '21.09.29~10.01</t>
    <phoneticPr fontId="7" type="noConversion"/>
  </si>
  <si>
    <t>산촌체험, 산촌학교 수료자, 임야·농지소유자, 귀산촌자(5년이내)</t>
    <phoneticPr fontId="7" type="noConversion"/>
  </si>
  <si>
    <t>산림비전센터(서울)
횡성, 청평 등 현장견학</t>
    <phoneticPr fontId="7" type="noConversion"/>
  </si>
  <si>
    <t>- 귀산촌창업관련 정책지원 세부사항 및 지원제도
- 산림관광 프로그램기획 및 실행기법(자원조사 등)
- 산림관광법인 설립 및 재무관리
- 산림관광 브랜드개발 및 마케팅
- 산림관광비즈니스 개발 현지 산림관광자원 탐색 및 개발 노하우 토의</t>
    <phoneticPr fontId="7" type="noConversion"/>
  </si>
  <si>
    <t>출석 90% 이상</t>
    <phoneticPr fontId="7" type="noConversion"/>
  </si>
  <si>
    <t>산림조합중앙회 
산림버섯연구센터
(031-881-0231)</t>
  </si>
  <si>
    <t>① 버섯 재배기술</t>
    <phoneticPr fontId="7" type="noConversion"/>
  </si>
  <si>
    <t>(1기) '21.03.08~03.12
(2기) '21.06.07~06.11
(3기) '21.09.06~09.10
(4기) '21.11.29~12.03</t>
    <phoneticPr fontId="7" type="noConversion"/>
  </si>
  <si>
    <t>버섯 재배임가 및 버섯 재배를 희망하는 일반인</t>
  </si>
  <si>
    <t>여주(산림버섯연구센터)</t>
  </si>
  <si>
    <t>- 버섯 산업 현황 및 생리적 특성 이해
- 버섯류 재배기술 교육, 버섯 병해충 이해 및 예방
- 버섯재배 선도임가 현장 견학
- 산림사업 등 자금지원, 임업후계자 신청요령, 산지전용 및 일시사용 신고요령</t>
    <phoneticPr fontId="7" type="noConversion"/>
  </si>
  <si>
    <t>출석 등 평가
90% 이상</t>
  </si>
  <si>
    <t>② 표고버섯 재배기술(초급반)</t>
    <phoneticPr fontId="7" type="noConversion"/>
  </si>
  <si>
    <t>(1기) '21.01.20
(2기) '21.02.24
(3기) '21.03.24
(4기) '21.04.21
(5기) '21.05.26
(6기) '21.06.23
(7기) '21.07.21
(8기) '21.08.25
(9기) '21.09.29
(10기) '21.10.20
(11기) '21.11.24
(12기) '21.12.15</t>
    <phoneticPr fontId="7" type="noConversion"/>
  </si>
  <si>
    <t>표고 재배임가 및 신규 희망자
(귀농 귀산촌 희망자 포함)</t>
  </si>
  <si>
    <t>- 표고 원목재배기술, 표고 톱밥배지 재배기술
- 표고유통 및 농산물 인증제도 안내
- 국가지원사업 및 임업재해보험, 산림사업종합자금 및 귀산촌 창업자금 지원 안내</t>
  </si>
  <si>
    <t>③ 표고버섯 재배기술(전문가 양성반)</t>
    <phoneticPr fontId="7" type="noConversion"/>
  </si>
  <si>
    <t>(1기-원목) '21.04.06~10.29
(2기-톱밥) '21.05.11~11.05</t>
  </si>
  <si>
    <t>- 표고버섯의 특성 및 이해
- 표고버섯 재배기술</t>
  </si>
  <si>
    <t>출석 등 평가
90% 이상</t>
    <phoneticPr fontId="7" type="noConversion"/>
  </si>
  <si>
    <t>④ 목이버섯 재배기술</t>
    <phoneticPr fontId="7" type="noConversion"/>
  </si>
  <si>
    <t>(1기) '21.02.25
(2기) '21.04.22
(3기) '21.06.24
(4기) '21.08.26
(5기) '21.10.28
(6기) '21.12.16</t>
  </si>
  <si>
    <t>목이버섯 재배임가 및 신규 희망자
(귀농 귀산촌 희망자 포함)</t>
  </si>
  <si>
    <t>① 산림버섯 재배기술 교육(기초)</t>
    <phoneticPr fontId="7" type="noConversion"/>
  </si>
  <si>
    <t>(1기) '21.04.05~04.09
(2기) '21.05.07~05.21
(3기) '21.05.31~06.04
(4기) '21.07.12~07.16
(5기) '21.08.30~09.03
(6기) '21.09.13~09.17
(7기) '21.10.25~10.29
(8기) '21.11.22~11.26</t>
    <phoneticPr fontId="7" type="noConversion"/>
  </si>
  <si>
    <t>귀산촌인, 임업인, 버섯재배희망자</t>
    <phoneticPr fontId="7" type="noConversion"/>
  </si>
  <si>
    <t>경기버섯연구소</t>
    <phoneticPr fontId="7" type="noConversion"/>
  </si>
  <si>
    <t>- 산림버섯의 이해, 산림버섯재배법(표고, 목이, 꽃송이, 복령 등), 산림버섯 소득지원 정책
- 임업과 임업인의 자세와 일, 임업의 다원적 가치, 산림버섯 상품화 및 가공
- 산림경영의 이해, 성공사례 견학 및 실습</t>
    <phoneticPr fontId="7" type="noConversion"/>
  </si>
  <si>
    <t>② 산림버섯 재배기술 교육(심화)</t>
    <phoneticPr fontId="7" type="noConversion"/>
  </si>
  <si>
    <t>(1기) '21.04.19~04.23
(2기) '21.06.28~07.02
(3기) '21.10.04~10.08
(4기) '21.12.13~12.17</t>
    <phoneticPr fontId="7" type="noConversion"/>
  </si>
  <si>
    <t>산림버섯재배기술 교육생중 심화교육을 원하는 사람,
산림버섯재배 임업인</t>
    <phoneticPr fontId="7" type="noConversion"/>
  </si>
  <si>
    <t>- 산림버섯의 이해, 산림버섯재배법(표고, 목이, 꽃송이, 복령 등), 산림버섯 소득지원 정책
- 임업과 임업인의 자세와 일, 임업의 다원적 가치, 산림버섯 상품화 및 가공
- 산림경영의 이해, 성공사례 견학 및 실습 등 심화 과정</t>
    <phoneticPr fontId="7" type="noConversion"/>
  </si>
  <si>
    <r>
      <t>2</t>
    </r>
    <r>
      <rPr>
        <sz val="11"/>
        <color rgb="FF000000"/>
        <rFont val="맑은 고딕"/>
        <family val="3"/>
        <charset val="129"/>
      </rPr>
      <t>021.02.22</t>
    </r>
    <phoneticPr fontId="7" type="noConversion"/>
  </si>
  <si>
    <t>① 산림에너지자립마을 역량강화 교육</t>
    <phoneticPr fontId="7" type="noConversion"/>
  </si>
  <si>
    <r>
      <rPr>
        <sz val="11"/>
        <color rgb="FF0033CC"/>
        <rFont val="맑은 고딕"/>
        <family val="3"/>
        <charset val="129"/>
      </rPr>
      <t>(1기) '21.12.06~12.10</t>
    </r>
    <r>
      <rPr>
        <sz val="11"/>
        <color rgb="FF000000"/>
        <rFont val="맑은 고딕"/>
        <family val="3"/>
        <charset val="129"/>
      </rPr>
      <t xml:space="preserve">
</t>
    </r>
    <r>
      <rPr>
        <strike/>
        <sz val="11"/>
        <color rgb="FFFF0000"/>
        <rFont val="맑은 고딕"/>
        <family val="3"/>
        <charset val="129"/>
      </rPr>
      <t>(2기) '21.09.03~10.01</t>
    </r>
    <phoneticPr fontId="7" type="noConversion"/>
  </si>
  <si>
    <r>
      <t>지역민,</t>
    </r>
    <r>
      <rPr>
        <sz val="11"/>
        <color rgb="FF000000"/>
        <rFont val="맑은 고딕"/>
        <family val="3"/>
        <charset val="129"/>
      </rPr>
      <t xml:space="preserve"> 임업인</t>
    </r>
    <phoneticPr fontId="7" type="noConversion"/>
  </si>
  <si>
    <r>
      <t>전북 완주</t>
    </r>
    <r>
      <rPr>
        <sz val="11"/>
        <color rgb="FF000000"/>
        <rFont val="맑은 고딕"/>
        <family val="3"/>
        <charset val="129"/>
      </rPr>
      <t xml:space="preserve"> 산림바이오매스홍보관</t>
    </r>
    <phoneticPr fontId="7" type="noConversion"/>
  </si>
  <si>
    <t>- 우리나라 임업
- 재생에너지와 바이오매스 산업 및 법과 제도
- 산림에너지자립마을의 필요성, 사례, 경제성 등
- 에너지협동조합의 필요성과 결성, 주요업무</t>
    <phoneticPr fontId="7" type="noConversion"/>
  </si>
  <si>
    <t>① 임업인(무주) 소득증대 역량강화 과정</t>
    <phoneticPr fontId="7" type="noConversion"/>
  </si>
  <si>
    <t>(1기) '21.04.03~04.17
(2기) '21.10.02~10.23</t>
    <phoneticPr fontId="7" type="noConversion"/>
  </si>
  <si>
    <t>임업인, 산주, 예비귀산촌인 등</t>
    <phoneticPr fontId="7" type="noConversion"/>
  </si>
  <si>
    <t>무풍승지교육장</t>
    <phoneticPr fontId="7" type="noConversion"/>
  </si>
  <si>
    <t>- 특수임산물재배 기술 
- 법인설립 및 운영방안
- SNS 및 스마트폰을 활용한 임산물 홍보
- 특수임산물재배지 현지 견학</t>
    <phoneticPr fontId="7" type="noConversion"/>
  </si>
  <si>
    <t>② (비대면) 디지털로 선도하는 산촌 멘토 양성</t>
    <phoneticPr fontId="7" type="noConversion"/>
  </si>
  <si>
    <t>(1기~2기) '21.04.01~10.30</t>
    <phoneticPr fontId="7" type="noConversion"/>
  </si>
  <si>
    <t>현장임업인, 예비귀산촌인, 디지털기반 산촌직업 희망자</t>
    <phoneticPr fontId="7" type="noConversion"/>
  </si>
  <si>
    <t>- 제2차 산촌진흥기본계획 소개
- 산림현장 성공사례 공유, 산촌 활성화 홍보채널 구축
- SNS/유투브를 활용한 임산물 홍보, 마케팅 전략
- 특수 임산물 재배단지 현장 견학
- 임산물 유통, 판매마케팅, 임가네이밍 간판 제작</t>
    <phoneticPr fontId="7" type="noConversion"/>
  </si>
  <si>
    <r>
      <t xml:space="preserve">→ (변경) </t>
    </r>
    <r>
      <rPr>
        <sz val="11"/>
        <color rgb="FF0070C0"/>
        <rFont val="맑은 고딕"/>
        <family val="3"/>
        <charset val="129"/>
      </rPr>
      <t xml:space="preserve"> </t>
    </r>
    <r>
      <rPr>
        <sz val="11"/>
        <rFont val="맑은 고딕"/>
        <family val="3"/>
        <charset val="129"/>
      </rPr>
      <t>(비대면) 디지털로 선도하는 산촌 멘토 양성</t>
    </r>
    <phoneticPr fontId="7" type="noConversion"/>
  </si>
  <si>
    <t>(1기) '21.08.21~08.22
(2기) '21.08.28~08.29
(3기) '21.09.04</t>
    <phoneticPr fontId="7" type="noConversion"/>
  </si>
  <si>
    <r>
      <t xml:space="preserve">- 제2차 산촌진흥기본계획 소개
- 산림현장 성공사례 공유, 산촌 활성화 홍보채널 구축
- SNS/유투브를 활용한 임산물 홍보, 마케팅 전략
- 특수 임산물 재배단지 현장 견학
- 임산물 유통, 판매마케팅, 임가네이밍 간판 제작
</t>
    </r>
    <r>
      <rPr>
        <sz val="11"/>
        <color rgb="FF0070C0"/>
        <rFont val="맑은 고딕"/>
        <family val="3"/>
        <charset val="129"/>
      </rPr>
      <t>- 산림 임업 정책의 이해 및 임업에 대한 기본 소양교육
- 산촌 야생화의 무한 변신
- 전국 디지털 선도 임업인 성공사례 소개</t>
    </r>
    <phoneticPr fontId="7" type="noConversion"/>
  </si>
  <si>
    <t>③  (비대면) 디지털로 선도하는 산촌 멘토 양성(실천)</t>
    <phoneticPr fontId="7" type="noConversion"/>
  </si>
  <si>
    <r>
      <t xml:space="preserve">(1기) '21.06.12~06.20
</t>
    </r>
    <r>
      <rPr>
        <sz val="11"/>
        <color rgb="FF0033CC"/>
        <rFont val="맑은 고딕"/>
        <family val="3"/>
        <charset val="129"/>
      </rPr>
      <t>→ (변경) 코로나로 인해
          2022년 운영</t>
    </r>
    <phoneticPr fontId="7" type="noConversion"/>
  </si>
  <si>
    <t>1순위 : '디지털로 선도하는 산촌 멘토 양성교육' 수료자
2순위 : 온라인 비대면 도구를 익히고자 하는 귀산촌, 임업인 희망자</t>
    <phoneticPr fontId="7" type="noConversion"/>
  </si>
  <si>
    <t>- 브랜드 : 나의 브랜드 만들기 및 스토리 전개하기, 내 농장 로고 만들기 실습
- 강의 : 비대면 강의 기법, 비대면 스피치, 비대면 회의도구 사용 실습, 비대면용 ppt 제작, 장비
- 고객 : 카톡으로 고객을 만들고 관리하기, 디지털 명함 및 메모, 다양한 앱 실습
- 홍보 : 디지털 홍보 마케팅 기법 습득, 온라인에 내 가게 홍보하기</t>
    <phoneticPr fontId="7" type="noConversion"/>
  </si>
  <si>
    <t xml:space="preserve">④ 임업인을 위한 자동화 마케팅 플랫폼 훈련 과정 </t>
    <phoneticPr fontId="7" type="noConversion"/>
  </si>
  <si>
    <r>
      <t xml:space="preserve">(1기) '21.07.11~07.11,
       '21.07.17~07.18
</t>
    </r>
    <r>
      <rPr>
        <sz val="11"/>
        <color rgb="FF0033CC"/>
        <rFont val="맑은 고딕"/>
        <family val="3"/>
        <charset val="129"/>
      </rPr>
      <t>→ (변경) 코로나로 인해
          2022년 운영</t>
    </r>
    <phoneticPr fontId="7" type="noConversion"/>
  </si>
  <si>
    <t>주말 4일 현장교육</t>
    <phoneticPr fontId="7" type="noConversion"/>
  </si>
  <si>
    <t xml:space="preserve">- 임업인의 팬텀 플랫폼 구축 실습
- 무조건 팔리는 상품 선택하기, 타겟 고객 수집과 메시지 카피 전략
- 인아웃바운드 홍보전략실습, 7단계 전략만들어보기, 7단계 전략으로 홍보판매관리하기 </t>
    <phoneticPr fontId="7" type="noConversion"/>
  </si>
  <si>
    <t>⑤ 왕초보 스마트폰 활용 및 비대면 강의기법 배우기</t>
    <phoneticPr fontId="7" type="noConversion"/>
  </si>
  <si>
    <r>
      <t xml:space="preserve">(1기) 
'21.07.10,07.17,(현장)
  '21.07.124,07.25(비대면)
</t>
    </r>
    <r>
      <rPr>
        <sz val="11"/>
        <color rgb="FF0033CC"/>
        <rFont val="맑은 고딕"/>
        <family val="3"/>
        <charset val="129"/>
      </rPr>
      <t>→ (변경) 코로나로 인해
          2022년 운영</t>
    </r>
    <phoneticPr fontId="7" type="noConversion"/>
  </si>
  <si>
    <t>1순위 : '디지털로 선도하는 산촌 멘토 양성교육' 수료자
2순위 :임업현장 종사자, 임업후계자, 귀산촌희망자, 임업전문가</t>
    <phoneticPr fontId="7" type="noConversion"/>
  </si>
  <si>
    <t>주말 4일 현장 및 비대면 교육</t>
    <phoneticPr fontId="7" type="noConversion"/>
  </si>
  <si>
    <t>- 나에게 최정화된 스마트폰 환경설정하기
- 비대면 강의 및 비대면 회의 기법을 통해 소통하기
- 산촌 홍보 영상 제작을 통한 홍보하기
- 브랜딩을 위한 유튜버로 성장하기
-임업인들에게 필요한 스마크워크 시스템 활용하기</t>
    <phoneticPr fontId="7" type="noConversion"/>
  </si>
  <si>
    <t>⑥ (비대면) 디지털기반 산촌창직플래너 양성 교육</t>
    <phoneticPr fontId="7" type="noConversion"/>
  </si>
  <si>
    <t>(1기) '21.11.06~11.20</t>
    <phoneticPr fontId="7" type="noConversion"/>
  </si>
  <si>
    <t>1순위 : 산림현장 전문임업인, 경력단절고학력여성, 예비귀산촌인
2순위 : 은퇴자, 디지털기반, 창업 창직 희망자</t>
    <phoneticPr fontId="7" type="noConversion"/>
  </si>
  <si>
    <t>- 임업후계자가 되기 위한 산림정책 이해 및 자격요건
- 시대변화에 맞는 산림현장 비즈니스 모델만들기
- 산림아트정원 구축으로 산촌주민과 귀산촌인들의 재능을 살리는 문화공간 창출
- 임업인 소득극대화를 위한 온라인채널 활용법 및 마케팅 기법</t>
    <phoneticPr fontId="7" type="noConversion"/>
  </si>
  <si>
    <t>① 2021년 귀산촌교육(산촌체험) 과정</t>
    <phoneticPr fontId="7" type="noConversion"/>
  </si>
  <si>
    <t>(1기) '21.06.01~06.03
(2기) '21.06.29~07.01
(3기) '21.08.31~09.02</t>
    <phoneticPr fontId="7" type="noConversion"/>
  </si>
  <si>
    <r>
      <t>귀산촌 관심자</t>
    </r>
    <r>
      <rPr>
        <sz val="11"/>
        <color rgb="FF000000"/>
        <rFont val="맑은 고딕"/>
        <family val="3"/>
        <charset val="129"/>
      </rPr>
      <t>, 예비자, 예비 임업인</t>
    </r>
    <phoneticPr fontId="7" type="noConversion"/>
  </si>
  <si>
    <r>
      <t xml:space="preserve"> 서울시산림조합</t>
    </r>
    <r>
      <rPr>
        <sz val="11"/>
        <color rgb="FF000000"/>
        <rFont val="맑은 고딕"/>
        <family val="3"/>
        <charset val="129"/>
      </rPr>
      <t>, 강원도 평창</t>
    </r>
    <phoneticPr fontId="7" type="noConversion"/>
  </si>
  <si>
    <t>- 귀산촌 지원정책에 대한 혜택 등 교육
- 재배 가능한 임산물 탐색 및 재배방법에 대한 현장 교육
- 귀산촌 성공, 실패 사례 및 산촌 생활에 대한 토의
- 건강한 먹거리 생산 등 건강 등에 대한 교육</t>
    <phoneticPr fontId="7" type="noConversion"/>
  </si>
  <si>
    <r>
      <t>① 임산물</t>
    </r>
    <r>
      <rPr>
        <sz val="11"/>
        <color rgb="FF000000"/>
        <rFont val="맑은 고딕"/>
        <family val="3"/>
        <charset val="129"/>
      </rPr>
      <t xml:space="preserve"> 소득증대 과정</t>
    </r>
    <phoneticPr fontId="7" type="noConversion"/>
  </si>
  <si>
    <t>(1기) '21.05.24~06.02
(2기) '21.06.28~07.07
(3기) '21.08.23~09.02
(4기) '21.09.27~10.06
(5기) '21.10.25~11.06
(6기) '21.11.29~12.08</t>
    <phoneticPr fontId="7" type="noConversion"/>
  </si>
  <si>
    <r>
      <t>임산물 재배</t>
    </r>
    <r>
      <rPr>
        <sz val="11"/>
        <color rgb="FF000000"/>
        <rFont val="맑은 고딕"/>
        <family val="3"/>
        <charset val="129"/>
      </rPr>
      <t xml:space="preserve"> 및 임업인 전향 관심자
임산물 재배를 희망하는 도시민 및 은퇴자</t>
    </r>
    <phoneticPr fontId="7" type="noConversion"/>
  </si>
  <si>
    <r>
      <t>송곡대학교,</t>
    </r>
    <r>
      <rPr>
        <sz val="11"/>
        <color rgb="FF000000"/>
        <rFont val="맑은 고딕"/>
        <family val="3"/>
        <charset val="129"/>
      </rPr>
      <t xml:space="preserve"> 양주 및 동두천 산채마을
홍천 강원삼마을, 홍천 기리네표고
횡성 봉명버섯농원</t>
    </r>
    <phoneticPr fontId="7" type="noConversion"/>
  </si>
  <si>
    <t>- 임산물 소득 정책과 미래, 임산물 종류와 재배법, 비닐재배사 환경관리
- 임산물 유통 및 마케팅, 임산물 재배 스마트팜기술 응용
- 임산물 수경재배, 사업계획서 작성법</t>
    <phoneticPr fontId="7" type="noConversion"/>
  </si>
  <si>
    <r>
      <t xml:space="preserve">→ ①-1 </t>
    </r>
    <r>
      <rPr>
        <sz val="11"/>
        <color rgb="FF00B0F0"/>
        <rFont val="맑은 고딕"/>
        <family val="3"/>
        <charset val="129"/>
      </rPr>
      <t xml:space="preserve">(변경) </t>
    </r>
    <r>
      <rPr>
        <sz val="11"/>
        <rFont val="맑은 고딕"/>
        <family val="3"/>
        <charset val="129"/>
      </rPr>
      <t>임산물 소득증대 과정</t>
    </r>
    <phoneticPr fontId="7" type="noConversion"/>
  </si>
  <si>
    <t>(1기) '21.06.21~07.07
(2기) '21.08.23~09.08
(3기) '21.10.04~10.20
(4기) '21.11.15~12.01</t>
    <phoneticPr fontId="7" type="noConversion"/>
  </si>
  <si>
    <t>임산물 재배 및 임업인 전향 관심자
임산물 재배를 희망하는 도시민 및 은퇴자</t>
    <phoneticPr fontId="7" type="noConversion"/>
  </si>
  <si>
    <t>송곡대학교, 양주 및 동두천 산채마을
홍천 강원삼마을, 홍천 기리네표고
횡성 봉명버섯농원</t>
    <phoneticPr fontId="7" type="noConversion"/>
  </si>
  <si>
    <t>① 귀산촌인 정착 과정</t>
    <phoneticPr fontId="7" type="noConversion"/>
  </si>
  <si>
    <t>(1기) '21.06.18~06.26
(2기) '21.9월중
(3기) 미정</t>
    <phoneticPr fontId="7" type="noConversion"/>
  </si>
  <si>
    <r>
      <t>귀산촌인,</t>
    </r>
    <r>
      <rPr>
        <sz val="11"/>
        <color rgb="FF000000"/>
        <rFont val="맑은 고딕"/>
        <family val="3"/>
        <charset val="129"/>
      </rPr>
      <t xml:space="preserve"> 예비 임업후계자, 일반인 등</t>
    </r>
    <phoneticPr fontId="7" type="noConversion"/>
  </si>
  <si>
    <t>민주지산자연휴양림</t>
    <phoneticPr fontId="7" type="noConversion"/>
  </si>
  <si>
    <t>- 귀산촌의 이해, 임업후계자의 기준, 초보 임업후계자의 방문
- 귀산촌의 성공적인 정착</t>
    <phoneticPr fontId="7" type="noConversion"/>
  </si>
  <si>
    <t>① 귀산촌 스타트업(힐링)</t>
    <phoneticPr fontId="7" type="noConversion"/>
  </si>
  <si>
    <t>(1기) '21.11.29~12.03
(2기) '21.12.06~12.10</t>
    <phoneticPr fontId="7" type="noConversion"/>
  </si>
  <si>
    <t xml:space="preserve">귀산촌(예정)인, 일반인 등 </t>
    <phoneticPr fontId="7" type="noConversion"/>
  </si>
  <si>
    <r>
      <t>- 산림에서 진행되는 치유프로그램 체험 및 건강을 위한</t>
    </r>
    <r>
      <rPr>
        <sz val="11"/>
        <color rgb="FF0033CC"/>
        <rFont val="맑은 고딕"/>
        <family val="3"/>
        <charset val="129"/>
      </rPr>
      <t xml:space="preserve"> 산약초와 산나물을 이용한 약선요리 실습</t>
    </r>
    <r>
      <rPr>
        <sz val="11"/>
        <color rgb="FF000000"/>
        <rFont val="맑은 고딕"/>
        <family val="3"/>
        <charset val="129"/>
      </rPr>
      <t xml:space="preserve"> 
- 귀산촌 후 생계활동을 위한 기본 지식 교육
- 개인 맞춤형 산림치유 프로그램 설계, 토론, 코칭 등 </t>
    </r>
    <phoneticPr fontId="7" type="noConversion"/>
  </si>
  <si>
    <t>한국산림아카데미재단
(042-471-9963)</t>
    <phoneticPr fontId="7" type="noConversion"/>
  </si>
  <si>
    <t>2023.3.19.</t>
    <phoneticPr fontId="7" type="noConversion"/>
  </si>
  <si>
    <t>주식회사 청년파트너스
(043-760-7704)</t>
    <phoneticPr fontId="7" type="noConversion"/>
  </si>
  <si>
    <t>사단법인 제주생명의숲
(064-722-8886)</t>
    <phoneticPr fontId="7" type="noConversion"/>
  </si>
  <si>
    <t>산림경영</t>
    <phoneticPr fontId="7" type="noConversion"/>
  </si>
  <si>
    <t>임업소득</t>
    <phoneticPr fontId="7" type="noConversion"/>
  </si>
  <si>
    <t>임업소득</t>
    <phoneticPr fontId="7" type="noConversion"/>
  </si>
  <si>
    <t>임업소득</t>
    <phoneticPr fontId="7" type="noConversion"/>
  </si>
  <si>
    <t>임업소득</t>
    <phoneticPr fontId="7" type="noConversion"/>
  </si>
  <si>
    <t>임업후계자 양성과정(보수교육) 2차</t>
    <phoneticPr fontId="7" type="noConversion"/>
  </si>
  <si>
    <t>23.8.21.~23.8.25.</t>
    <phoneticPr fontId="7" type="noConversion"/>
  </si>
  <si>
    <t>산림소득 지원사업 및 임업 준비사항 안내
조경수 체험농장, 트렌드 및 판매
스마트폰 등 모바일 마케팅</t>
    <phoneticPr fontId="7" type="noConversion"/>
  </si>
  <si>
    <t>80%이상 출석</t>
    <phoneticPr fontId="7" type="noConversion"/>
  </si>
  <si>
    <t>임업인, 임업후계자</t>
    <phoneticPr fontId="7" type="noConversion"/>
  </si>
  <si>
    <t>연번</t>
    <phoneticPr fontId="7" type="noConversion"/>
  </si>
  <si>
    <t>임업소득</t>
    <phoneticPr fontId="7" type="noConversion"/>
  </si>
  <si>
    <t>임업소득</t>
    <phoneticPr fontId="7" type="noConversion"/>
  </si>
  <si>
    <t>2010.07.06</t>
    <phoneticPr fontId="7" type="noConversion"/>
  </si>
  <si>
    <t>임업소득</t>
    <phoneticPr fontId="7" type="noConversion"/>
  </si>
  <si>
    <t>임업후계자 준비생, 예비 귀농·귀산촌인 등</t>
    <phoneticPr fontId="7" type="noConversion"/>
  </si>
  <si>
    <t>(1기) 25.1.13.~25.1.17.
(2기) 25.2.17.~25.2.21.
(3기) 25.3.17.~25.3.21.
(4기) 25.4.21.~25.4.25.
(5기) 25.5.26.~25.5.30.
(6기) 25.9.15.~25.9.19.
(7기) 25.10.20.~25.10.24.
(8기) 25.11.17.~25.11.21.
(9기) 25.12.17.~25.12.23.</t>
    <phoneticPr fontId="7" type="noConversion"/>
  </si>
  <si>
    <t>비대면+현장(횡성, 평창, 양평 등)</t>
    <phoneticPr fontId="7" type="noConversion"/>
  </si>
  <si>
    <t>산림 활용과 지원사업
산지 쉽게 이용하기
임업후계자 사업계획서 작성법
산림 소득작물 재배(산채류, 수실류, 버섯류)
임산물 가공 및 유통
sns활용 시장 마케팅
임업 현장체험(경기, 강원, 충북 등)
산림창업
임업현장 안전교육</t>
    <phoneticPr fontId="7" type="noConversion"/>
  </si>
  <si>
    <t>임업후계자 보수교육·귀산촌 과정</t>
    <phoneticPr fontId="7" type="noConversion"/>
  </si>
  <si>
    <t>(1기) 25.1.22.~25.1.24.
(2기) 25.2.26.~25.2.28.
(3기) 25.3.26.~25.3.28
(4기) 25.10.29.~25.10.31.
(5기) 25.11.26.~25.11.28.
(6기) 25.12.29.~25.12.31.</t>
    <phoneticPr fontId="7" type="noConversion"/>
  </si>
  <si>
    <t>임업후계자 희망자, 
귀산촌 예정자, 
귀산촌자 등</t>
    <phoneticPr fontId="7" type="noConversion"/>
  </si>
  <si>
    <t>산림정책 
산림경영계획서 작성
산림병해충 관리
임간재배기술
상품벤치마킹전략
산양삼 재배기술 등</t>
    <phoneticPr fontId="7" type="noConversion"/>
  </si>
  <si>
    <t>탄소중립 정원과 함께하는 임업후계자 양성(보수교육)</t>
    <phoneticPr fontId="7" type="noConversion"/>
  </si>
  <si>
    <t>(1기) 25.1.20.~25.1.24.
(2기) 25.2.10.~25.2.14.
(3기) 25.3.10.~25.3.14.</t>
    <phoneticPr fontId="7" type="noConversion"/>
  </si>
  <si>
    <t>산림, 임업, 산촌의 이해
생물다양성, 자생식물 등 산림현장 연계방안
야생화 활용 설계
탄소중립, 국산목재 자급률 제고를 통한 산림 인재육성 현장사례 소개
귀산촌시 알아야 할 산림기관별 역할
기후감수성과 임업인의 역할
안정적인 귀산촌 선도모델 등</t>
    <phoneticPr fontId="7" type="noConversion"/>
  </si>
  <si>
    <t>신규수리(변경)</t>
    <phoneticPr fontId="7" type="noConversion"/>
  </si>
  <si>
    <t>(1기) 25.2.15.~25.2.23.
(2기) 25.3.22.~25.3.30.
(3기) 25.5.17.~25.5.25.
(4기) 25.6.21.~25.6.29.</t>
    <phoneticPr fontId="7" type="noConversion"/>
  </si>
  <si>
    <t>산림, 임업, 산촌의 이해
산림, 임업관련 글로벌 이슈 및 메가트렌드
주요 산림정책방향
임업인을 위한 주요 정책 방향
임업의 현주소와 목재이용의 시대
산림지원정책, 산림경영계획서 작성법 등</t>
    <phoneticPr fontId="7" type="noConversion"/>
  </si>
  <si>
    <t>귀산촌/임업후계자 생성형 AI활용 산림복합경영과정</t>
    <phoneticPr fontId="7" type="noConversion"/>
  </si>
  <si>
    <t>산림의 미래와 대응방안
챗GPT 등 생성형 AI활용 홍보콘텐츠 제작
산림소득지원사업 및 관련 법률
빅데이터 분석을 통한 임산물 작목 선택
챗GPT 등 생성형 AI활용 임산물마케팅 전략
생성형 AI활용 사업계획서 작성</t>
    <phoneticPr fontId="7" type="noConversion"/>
  </si>
  <si>
    <t>대면+비대면+현장실습</t>
    <phoneticPr fontId="7" type="noConversion"/>
  </si>
  <si>
    <t>(1기) 25.1.20.~25.1.24.
(2기) 25.2.24.~25.2.28.
(3기) 25.3.24.~25.3.28.
(4기) 25.4.21.~25.4.25.
(5기) 25.5.19.~25.5.23.
(6기) 25.6.23.~25.6.27.
(7기) 25.7.21.~25.7.25.
(8기) 25.8.25.~25.8.29.
(9기) 25.9.22.~25.9.26.
(10기) 25.10.27.~25.10.31.
(11기) 25.11.24.~25.11.28.
(12기) 25.12.22.~25.12.26.</t>
    <phoneticPr fontId="7" type="noConversion"/>
  </si>
  <si>
    <t>귀산촌/임업후계자, 임업인, 산림경영 희망자 등</t>
    <phoneticPr fontId="7" type="noConversion"/>
  </si>
  <si>
    <t>산림의 미래와 산림정책의 이해
임업경영 트렌드
버섯산업의 이해와 소득증대 방안
목이버섯 재배요령
산림소득 지원사업 및 관련법률
임업소득 작목소개 및 산림농장 디자인
산림농장조성과 산양삼, 표고버섯 재배 노하우
버섯재배 이론과 품목별 재배요령
부가가치 향상을 위한 임업 융복합 사업화 전략
사업계획서 작성</t>
    <phoneticPr fontId="7" type="noConversion"/>
  </si>
  <si>
    <t>(1기) 25.2.11.~25.2.19.
(2기) 25.8.5.~25.8.13.
(3기) 25.11.15.~25.11.22.</t>
    <phoneticPr fontId="7" type="noConversion"/>
  </si>
  <si>
    <t>비대면+대면(경기도 이천)</t>
    <phoneticPr fontId="7" type="noConversion"/>
  </si>
  <si>
    <t>트렌드 변화에 따른 산림경영 농장 디자인 방향과 대응전략
산지관리 관계법령 및 행정제도
산림청 분석툴을 활용한 지형지세 분석, 숲경영체험림까지 그랜드 플랜 등
산림소득 공모사업, 숲경영체험림 공모사업에 필요한 농장목표, 컨셉, 사업계획 수립
산림경영농장의 경영전략과 기본 방향</t>
    <phoneticPr fontId="7" type="noConversion"/>
  </si>
  <si>
    <t>귀산촌/임업 산림경영 과정(임업후계자)</t>
    <phoneticPr fontId="7" type="noConversion"/>
  </si>
  <si>
    <t>트렌드 변화에 따른 산림경영농장 리뉴얼 방향
산림경영 관련 보조/융자사업의 이해 및 재무회계
실무중심으로 보는 산림복합경영농장 사례
산림농업기초 및 활용사례(산양삼 및 산나물류)
숲경영체험림(치유농업 시설인증 포함) 조성 농장설계 실무
생성형 AI활용 비즈니스 모델 발굴, 사업계획서 작성</t>
    <phoneticPr fontId="7" type="noConversion"/>
  </si>
  <si>
    <t>(1기) 25.1.20.~25.1.24.
(2기) 25.2.24.~25.2.28.
(3기) 25.4.21.~25.4.25.
(4기) 25.6.2.~25.6.6.
(5기) 25.8.25.~25.8.29.
(6기) 25.10.27.~25.10.31.
(7기) 25.12.15.~25.12.19.</t>
    <phoneticPr fontId="7" type="noConversion"/>
  </si>
  <si>
    <t>귀산촌/임업 산약초·조경수 양묘와 포레스트가든 조성과정(임업후계자)</t>
    <phoneticPr fontId="7" type="noConversion"/>
  </si>
  <si>
    <t>(1기) 25.2.4.~25.2.12.
(2기) 25.4.8.~25.4.16.
(3기) 25.10.21.~25.10.29.</t>
    <phoneticPr fontId="7" type="noConversion"/>
  </si>
  <si>
    <t>산약초·조경수 양묘 기초이론, 관련 토지법률
약선소재 임산물 번식과 양묘 기술
산약초·조경수 양묘 적용 사례
임산물 양묘와 생산형 포레스트가든 조성 사례 및 영상 견학
조경수 시장 문석과 조경수 재배포지 시공 실무이론
묘포장 조성, 종자 전처리와 파종, 파종 후 관리방법과 양묘기술 등</t>
    <phoneticPr fontId="7" type="noConversion"/>
  </si>
  <si>
    <t>귀산촌/임업 스마트 양묘장 조성 과정(임업후계자)</t>
    <phoneticPr fontId="7" type="noConversion"/>
  </si>
  <si>
    <t>스마트 양묘장, 적정임업의 기초이론, 재배장 조성사례, 관련 법규 검토, 설계, 현장답사 등
배수시설의 설계와 설치
관수시설 조립 및 설치 실습</t>
    <phoneticPr fontId="7" type="noConversion"/>
  </si>
  <si>
    <t>(1기) 25.3.11.~25.3.19.
(2기) 25.9.11.~25.9.17.
(3기) 25.11.18.~25.11.26.</t>
    <phoneticPr fontId="7" type="noConversion"/>
  </si>
  <si>
    <t>(1기) 25.1.10.~25.1.12.
(2기) 25.2.7.~25.2.9.
(3기) 25.4.4.~25.4.6.
(4기) 25.5.23.~25.5.25.
(5기) 25.7.4.~25.7.6.
(6기) 25.9.26.~25.9.28.
(7기) 25.11.7.~25.11.9.
(8기) 25.12.5.~25.12.7.</t>
    <phoneticPr fontId="7" type="noConversion"/>
  </si>
  <si>
    <t>트랜드의 분석과 산림경영농장 조성 방향
임업정보 다드림과 산지정보조회 툴을 이용한 산지분석
지형지세 분석을 통한 음지성/반음지성/양지성 산약초 적지선정
산림복합경영을 위한 임업 소득작목 소개 및 조성전략
산림복합경영 창업농장 운영사례 및 영상견학
귀산촌/임업 관련 제도의 이해와 토지법률
생성형 ai 활용 임업후계자, 농장창업, 임야구입 사업계획서 작성 실습</t>
    <phoneticPr fontId="7" type="noConversion"/>
  </si>
  <si>
    <t>임산물 추출물을 이용한 아로마테라피 활용실무(임업후계자)</t>
    <phoneticPr fontId="7" type="noConversion"/>
  </si>
  <si>
    <t>산림치유식물 활용과 공간 조성 방향
산림치유식물 재배관리기술, 아로마 추출법, 사업화 전략과 마케팅, 소득화 방안 등</t>
    <phoneticPr fontId="7" type="noConversion"/>
  </si>
  <si>
    <t>(1기) 25.1.17.~25.1.19.
(2기) 25.8.1.~25.8.3.
(3기) 25.11.11.~25.11.13.</t>
    <phoneticPr fontId="7" type="noConversion"/>
  </si>
  <si>
    <t>(1기) 25.1.15.~25.1.29.
(2기) 25.3.4.~25.3.8.
(3기) 25.4.22.~25.4.26.
(4기) 25.5.20.~25.5.24.
(5기) 25.7.8.~25.7.12.
(6기) 25.8.26.~25.8.30.
(7기) 25.10.14.~25.10.18.
(8기) 25.12.16.~25.12.20.</t>
    <phoneticPr fontId="7" type="noConversion"/>
  </si>
  <si>
    <t>우리나라 산림의 이해
귀산촌인 창업자금 지원 안내
귀농귀촌 마인드 정립
산림 경영 시 알아야 할 산림정책
표고, 조경수, 산양삼재배기술
세무회계관리
산림복합경영의 이해와 사업계획서 작성
임업기계 사용 실습</t>
    <phoneticPr fontId="7" type="noConversion"/>
  </si>
  <si>
    <t xml:space="preserve"> </t>
    <phoneticPr fontId="7" type="noConversion"/>
  </si>
  <si>
    <t>경상북도 귀농·귀산촌 지원 정책 및 임업인 지원 정책자금 소개
선배 귀산촌인 만남을 통한 정착사례 및 노하우 전수
임산물 유통 및 마케팅
산채, 약용작물, 버섯 등 소득작물 기술교육
산촌생활에 필요한 임업 소기계장비 소개 및 사용방법 실습</t>
    <phoneticPr fontId="7" type="noConversion"/>
  </si>
  <si>
    <t>(1기) 25.1.13.~25.1.17.
(2기) 25.2.17.~25.2.21.
(3기) 25.3.17~25.3.21.
(4기) 25.4.21.~25.4.25.
(5기) 25.5.19.~25.5.23.
(6기) 25.6.16.~25.6.20.
(7기) 25.7.21.~25.7.25.
(8기) 25.8.18.~25.8.22.
(9기) 25.9.22.~25.9.26.
(10기) 25.10.20.~25.10.24.
(11기) 25.11.17.~25.11.21.
(12기) 25.12.8.~25.12.12.</t>
    <phoneticPr fontId="7" type="noConversion"/>
  </si>
  <si>
    <t>(1기) 25.2.10.~25.2.12.
(2기) 25.4.7.~25.4.9.
(3기) 25.6.9.~25.6.11.
(4기) 25.8.4.~25.8.6.
(5기) 25.10.27.~25.10.29.
(6기) 25.12.15.~25.12.17.</t>
    <phoneticPr fontId="7" type="noConversion"/>
  </si>
  <si>
    <t>임업인이 알아두면 유익한 법률 소개
표고버섯 재배 이해 및 실습
농림업 경영 기초
임업기계 정비</t>
    <phoneticPr fontId="7" type="noConversion"/>
  </si>
  <si>
    <t>산림시책 및 임업 일반
품종별 재배기술
사닒경영계획 및 우수사례 견학
산림과 문화
숲 생태 체험</t>
    <phoneticPr fontId="7" type="noConversion"/>
  </si>
  <si>
    <t>임업기능인력교육</t>
    <phoneticPr fontId="7" type="noConversion"/>
  </si>
  <si>
    <t>산림일반, 산림보호, 산림재해 등 산림개론
식물자원 식별, 조림 등 숲가꾸기 실무
산림자원 조성  GPS 등 산림경영
예초기 및 기계톱 사용 이론 및 실습
벌목·집재장비·목재이용 등 임업기계 사용 및 집재시스템</t>
    <phoneticPr fontId="7" type="noConversion"/>
  </si>
  <si>
    <t>(1기) 24.11.11.~24.12.20.</t>
    <phoneticPr fontId="7" type="noConversion"/>
  </si>
  <si>
    <t>장성 및 도계광업소 실직근로자
태백 및 삼척(도계읍) 지역 실업자</t>
    <phoneticPr fontId="7" type="noConversion"/>
  </si>
  <si>
    <t>태백시 / 강릉시(산림조합중앙회 강릉교육원)</t>
    <phoneticPr fontId="7" type="noConversion"/>
  </si>
  <si>
    <t>(1기) 25.1.20.~25.1.24.
(2기) 25.2.10.~25.2.14.
(3기) 25.3.10.~25.3.14.
(4기) 25.4.7.~25.4.11.
(5기) 25.5.12.~25.5.16.
(6기) 25.6.9.~25.6.13.
(7기) 25.7.7.~25.7.11.
(8기) 25.9.8.~25.9.12.
(9기) 25.10.13.~25.10.17.
(10기) 25.11.10.~25.11.14.
(11기) 25.12.8.~25.12.12.</t>
    <phoneticPr fontId="7" type="noConversion"/>
  </si>
  <si>
    <t>산촌 및 산림정책에 대한 기본적 이해
나에게 맞는 작물 선택, 유망 산림소득작물
숲경영체험림
사업계획서 작성
귀산촌·임업인을 위한 현장체험
귀산촌 성공사례
나에게 맞는 임야 구입</t>
    <phoneticPr fontId="7" type="noConversion"/>
  </si>
  <si>
    <t>(1기) 25.1.15.~25.1.17.
(2기) 25.2.5.~25.2.7.
(3기) 25.3.5.~25.3.7.
(4기) 25.4.2.~25.4.4.
(5기) 25.4.30.~25.5.2.
(6기) 25.6.2.~25.6.4.
(7기) 25.7.2.~25.7.4.
(8기) 25.9.3.~25.9.5.
(9기) 25.9.29.~25.10.1.
(10기) 25.11.5.~25.11.7.
(11기) 25.12.3.~25.12.5.</t>
    <phoneticPr fontId="7" type="noConversion"/>
  </si>
  <si>
    <t>임업후계자 지원정책 및 주요 산림정책
단기소득작물 전망
중단기 소득 포트폴리오 작성
산림경영계획서 작성
산지관리의 이해
산지구입 및 활용 등</t>
    <phoneticPr fontId="7" type="noConversion"/>
  </si>
  <si>
    <t>산림경영자과정</t>
    <phoneticPr fontId="7" type="noConversion"/>
  </si>
  <si>
    <t>(1기) 25.3.4.~25.5.23.
(2기) 25.6.9.~25.8.29.</t>
    <phoneticPr fontId="7" type="noConversion"/>
  </si>
  <si>
    <t>임업후계자 소개 및 지정 방법
산림의 종류 및 기능 해설
임업기계장비 소개 및 사용설명
항공 및 위성사진 판독방법 설명
산림작업장 안전사고 예방 등</t>
    <phoneticPr fontId="7" type="noConversion"/>
  </si>
  <si>
    <t>(1기) 25.2.17.~25.2.25.
(2기) 25.4.21.~25.4.29.
(3기) 25.6.23.~25.7.1.
(4기) 25.9.22.~25.9.30.
(5기) 25.12.15.~25.12.23.
(6기) 26.2.23.~26.3.3.</t>
    <phoneticPr fontId="7" type="noConversion"/>
  </si>
  <si>
    <t>우수산림농장 견학 및 영상견학
야생화 재배기술 및 소득창출 모델 소개
임업후계자와 숲경영체험림 기초설계
숲을 활용한 산림복합경영
임업과 산림치유
산림청 임업정책 및 지원사업 등 소개</t>
    <phoneticPr fontId="7" type="noConversion"/>
  </si>
  <si>
    <t>(1기) 25.1.13.~25.1.17.
(2기) 25.2.10.~25.2.14.
(3기) 25.3.10.~25.3.14.
(4기) 25.3.24.~25.3.28.
(5기) 25.4.14.~25.4.18.
(6기) 25.5.19.~25.5.23.
(7기) 25.6.9.~25.6.13.
(8기) 25.6.30.~25.7.4.
(9기) 25.7.14.~25.7.18.
(10기) 25.8.4.~25.8.8.
(11기) 25.8.25.~25.8.29.
(12기) 25.9.15.~25.9.19.
(13기) 25.10.13.~25.10.17.
(14기) 25.11.3.~25.11.7.
(15기) 25.12.8.~25.12.12.</t>
    <phoneticPr fontId="7" type="noConversion"/>
  </si>
  <si>
    <t>귀농·귀산촌 희망자(일반인 및 공무원), 임업후계자를 희망하는 자</t>
    <phoneticPr fontId="7" type="noConversion"/>
  </si>
  <si>
    <t>(1기) 25.2.19.~25.2.21.
(2기) 25.5.14.~25.5.16.
(3기) 25.9.3.~25.9.5.
(4기) 25.11.26.~25.11.28.</t>
    <phoneticPr fontId="7" type="noConversion"/>
  </si>
  <si>
    <t>임산물 브랜드 활용전략
산림작물 6차 산업
빅데이터로 본 소비자 구매 트렌드와 경영전략
임업인이 알아야 할 SNS마케팅 활용전략과 스마트워크 실습
영농생활에 필요한 기초법률
산림소득 공모사업의 이해</t>
    <phoneticPr fontId="7" type="noConversion"/>
  </si>
  <si>
    <t>(1기) 25.3.17.~25.3.21.
(2기) 25.4.7.~25.4.11.
(3기) 25.6.9.~25.6.13.
(4기) 25.10.13.~25.10.17.</t>
    <phoneticPr fontId="7" type="noConversion"/>
  </si>
  <si>
    <t>귀농·귀산촌인, 공무원, 영농 유경험자, 산주, 예비 농장주 등</t>
    <phoneticPr fontId="7" type="noConversion"/>
  </si>
  <si>
    <t>나무의 이해, 나무의 식별요령 등
주요 수목의 진단과 조치
조경수 관리 이론(수종선택, 토양, 재배지 조성, 병충해 관리, 시비, 전지, 출하 등)
주요 조경수의 종류 및 특징
지피식물 관리
조경수 관리 실습 등</t>
    <phoneticPr fontId="7" type="noConversion"/>
  </si>
  <si>
    <t>(1기) 25.1.20.~25.1.24.
(2기) 25.5.26.~25.5.30.
(3기) 25.7.14.~25.7.18.
(4기) 25.11.10.~25.11.14.</t>
    <phoneticPr fontId="7" type="noConversion"/>
  </si>
  <si>
    <t>귀농·귀산촌인, 퇴직 예정 공무원, 영농 유경험자, 산주·임업인, 예비임업인 등</t>
    <phoneticPr fontId="7" type="noConversion"/>
  </si>
  <si>
    <t>분재의 개념 및 역사
조경학 일반
분재 기초이론 및 재배기술 현장실습
식물관리요령 실습(가지치기, 철사걸이, 분갈이 등)</t>
    <phoneticPr fontId="7" type="noConversion"/>
  </si>
  <si>
    <t>(1기) 25.4.14.~25.4.18.
(2기) 25.5.19.~25.5.23.
(3기) 25.9.8.~25.9.12.
(4기) 25.10.27.~25.10.31.</t>
    <phoneticPr fontId="7" type="noConversion"/>
  </si>
  <si>
    <t>미니굴착기 각부 명칭 및 기능, 사고사례와 예방법
미니굴착기 조종실습(굴착, 굴취, 토양 다듬기, 장비 상차 등)
체인톱 및 예초기 정비 실습
체인톱 및 예초기 안전사용법(벌목실습, 사고사례 등)</t>
    <phoneticPr fontId="7" type="noConversion"/>
  </si>
  <si>
    <t>(1기) 25.4.21.~25.4.25.
(2기) 25.5.12.~25.5.16.
(3기) 25.6.16.~25.6.20.
(4기) 25.9.15.~25.9.19.
(5기) 25.10.20.~25.10.25.</t>
    <phoneticPr fontId="7" type="noConversion"/>
  </si>
  <si>
    <t>임업인을 위한 마케팅 실무과정</t>
    <phoneticPr fontId="7" type="noConversion"/>
  </si>
  <si>
    <t>(1기) 25.3.26.~25.3.29.
(2기) 25.9.3.~25.9.6.</t>
    <phoneticPr fontId="7" type="noConversion"/>
  </si>
  <si>
    <t>임업 마케팅의 이해 및 교육프로그램 안내
임업 유튜브 사례 및 채널 만들기
임산물과 산림 체험등 효과적 촬영 노하우와 노출
임업경영 차별화 전략
블로그 활용 마케팅 실무
chatgpt를 활용한 임산물 재배농장 소개하기
인스타그램 활용전략
네이버 스마트스토어와 네이버플레이스 활용 전략</t>
    <phoneticPr fontId="7" type="noConversion"/>
  </si>
  <si>
    <t>(1기) 25.1.20.~25.1.24.
(2기) 25.2.17.~25.2.21.
(3기) 25.3.17.~25.3.21.
(4기) 25.4.14.~25.4.18.
(5기) 25.5.12.~25.5.16.
(6기) 25.6.16.~25.7.14.
(7기) 25.7.14.~25.7.18.
(8기) 25.8.18.~25.8.22.
(9기) 25.9.15.~25.9.19.
(10기) 25.10.20.~25.10.24.
(11기) 25.11.17.~25.11.21.
(12기) 25.12.8.~25.12.12.</t>
    <phoneticPr fontId="7" type="noConversion"/>
  </si>
  <si>
    <t>귀농·귀촌 및 전문임업인이 되려는 사람, 예비 임업후계자</t>
    <phoneticPr fontId="7" type="noConversion"/>
  </si>
  <si>
    <t>임업후계자의 정의와 혜택
산림산업의 가능성과 임업분야 6차산업
산림경영계획의 구성과 흐름
귀산촌 정책 안내
산양삼·산약초 재배 방법 및 현황
임업후계자 신청절차 및 구비서류
산나물, 버섯류 재배 기술
산림시책, 산림 관련 인허가
복합경영우수임가 현장견학 등</t>
    <phoneticPr fontId="7" type="noConversion"/>
  </si>
  <si>
    <t>(1기) 25.4.2.~25.4.4.
(2기) 25.6.25.~25.6.27.
(3기) 25.8.27.~25.8.29.
(4기) 25.10.29.~25.10.31.</t>
    <phoneticPr fontId="7" type="noConversion"/>
  </si>
  <si>
    <t>귀농·귀촌인 및 전문임업인
임업후계자 보수교육 이수희망자</t>
    <phoneticPr fontId="7" type="noConversion"/>
  </si>
  <si>
    <t>야생화 재배이론 및 재배단지 견학
산림복합단지 조성
산림공모사업 안내 등</t>
    <phoneticPr fontId="7" type="noConversion"/>
  </si>
  <si>
    <t>(1기) 25.4.15.~25.4.18.
(2기) 25.8.11.~25.8.14.</t>
    <phoneticPr fontId="7" type="noConversion"/>
  </si>
  <si>
    <t>귀농귀촌(굴삭기, 지게차) 과정</t>
    <phoneticPr fontId="7" type="noConversion"/>
  </si>
  <si>
    <t>(1기) 25.1.13.~25.1.17.
(2기) 25.2.10.~25.2.14.
(3기) 25.3.17.~25.3.21.
(4기) 25.4.14.~25.4.18.
(5기) 25.5.12.~25.5.16.
(6기) 25.6.9.~25.6.13.
(7기) 25.7.14.~25.7.18.
(8기) 25.8.18.~25.8.22.
(9기) 25.9.15.~25.9.19.
(10기) 25.10.13.~25.10.17.
(11기) 25.11.10.~25.11.14.
(12기) 25.12.8.~25.12.12.</t>
    <phoneticPr fontId="7" type="noConversion"/>
  </si>
  <si>
    <t>귀농·귀산촌인, 전문임업인, 예비임업인</t>
    <phoneticPr fontId="7" type="noConversion"/>
  </si>
  <si>
    <t>(1기) 25.6.2.~25.6.4.
(2기) 25.9.29.~25.10.1.</t>
    <phoneticPr fontId="7" type="noConversion"/>
  </si>
  <si>
    <t>강릉(산림조합중앙회 강릉교육원), 
삼척</t>
    <phoneticPr fontId="7" type="noConversion"/>
  </si>
  <si>
    <t>토종벌 양봉법, 꿀벌 생리 생태, 토봉 관리방법
한국의 밀원식물 종류와 특성</t>
    <phoneticPr fontId="7" type="noConversion"/>
  </si>
  <si>
    <t>임업후계자 교육(입문) 과정</t>
    <phoneticPr fontId="7" type="noConversion"/>
  </si>
  <si>
    <t>(1기) 24.2.2.~24.2.4.
(2기) 24.3.8.~24.3.10.
(3기) 24.4.5.~24.4.7.
(4기) 24.5.3.~24.5.5.(폐강)
(5기) 24.5.31.~24.6.2.
(6기) 24.7.5.~24.7.7.
(7기) 24.9.6.~24.9.8.
(8기) 24.10.11.~24.10.13.
(9기) 24.11.1.~24.11.3.
(10기) 24.12.13.~24.12.15.</t>
    <phoneticPr fontId="7" type="noConversion"/>
  </si>
  <si>
    <t>경남 창녕, 진주</t>
    <phoneticPr fontId="7" type="noConversion"/>
  </si>
  <si>
    <t>임업후계자란?
산림경영계획 수립
임야 매입과 좋은 산 고르기
산림사업 종합자금 및 임업정책 보조자금 등</t>
    <phoneticPr fontId="7" type="noConversion"/>
  </si>
  <si>
    <t>70점/100점</t>
    <phoneticPr fontId="7" type="noConversion"/>
  </si>
  <si>
    <t>함양임업대학 과정</t>
    <phoneticPr fontId="7" type="noConversion"/>
  </si>
  <si>
    <t>24.6.26.~24.11.12.</t>
    <phoneticPr fontId="7" type="noConversion"/>
  </si>
  <si>
    <t>함양군 임산물 재배자 빛 관련산업 종사자 등</t>
    <phoneticPr fontId="7" type="noConversion"/>
  </si>
  <si>
    <t>함양군(임산물 유통센터 등)</t>
    <phoneticPr fontId="7" type="noConversion"/>
  </si>
  <si>
    <t>올바른 산지관리 및 좋은 임야 고르는 요령
산림생명자원의 이해 및 산림자원과 산림관광
산채류, 특용수, 조경수 재배기술 이론강의
산촌 지역 공동체 만들기 등 이론강의
임가 및 임산업체 자가 역량진단 컨설팅
임산물 발효 이론 및 장아찌만들기 등
국내 선진지 견학 등 현장강의</t>
    <phoneticPr fontId="7" type="noConversion"/>
  </si>
  <si>
    <t>출석률 70%
교육만족도 80점</t>
    <phoneticPr fontId="7" type="noConversion"/>
  </si>
  <si>
    <t>산청군 임업인 역량강화 교육</t>
    <phoneticPr fontId="7" type="noConversion"/>
  </si>
  <si>
    <t>24.8.28.~24.8.30.</t>
    <phoneticPr fontId="7" type="noConversion"/>
  </si>
  <si>
    <t>임업인, 임업후계자, 귀산촌인 등 교육희망자</t>
    <phoneticPr fontId="7" type="noConversion"/>
  </si>
  <si>
    <t>산청군 농업기술센터미래생명관</t>
    <phoneticPr fontId="7" type="noConversion"/>
  </si>
  <si>
    <t>산림자원과 산림관광
임산물 재배기술
산림정책방향
산림소득 공모사업
임업 6차산업
산지관리 관계법령</t>
    <phoneticPr fontId="7" type="noConversion"/>
  </si>
  <si>
    <t>출석률 70%</t>
    <phoneticPr fontId="7" type="noConversion"/>
  </si>
  <si>
    <t>임산버섯과정</t>
    <phoneticPr fontId="7" type="noConversion"/>
  </si>
  <si>
    <t>24.11.16.</t>
    <phoneticPr fontId="7" type="noConversion"/>
  </si>
  <si>
    <t>경상국립대학교 산청학술림(경남 산청)</t>
    <phoneticPr fontId="7" type="noConversion"/>
  </si>
  <si>
    <t>임산버섯의 이해
임산버섯 배지, 원목 재배법 및 현장실습</t>
    <phoneticPr fontId="7" type="noConversion"/>
  </si>
  <si>
    <t>남부지역의 귀산촌인을 위한 
조경수의 생산
*임업인 기술교육</t>
    <phoneticPr fontId="7" type="noConversion"/>
  </si>
  <si>
    <t>(1기) 24.4.13.~24.6.1.
(2기) 24.8.31.~24.11.2.</t>
    <phoneticPr fontId="7" type="noConversion"/>
  </si>
  <si>
    <t>예비 임업인·귀산촌인 등</t>
    <phoneticPr fontId="7" type="noConversion"/>
  </si>
  <si>
    <t>조경수의 이해, 특성, 활용전망
조경수 재배기술(토양, 병해충, 번식방법, 종자생산, 접목 등)
남부지역의 조경수종
귀산촌을 위한 조경수 재배방법
조경수 생산관리 우수사례지 탐방 및 실습
임업안전교육 등</t>
    <phoneticPr fontId="7" type="noConversion"/>
  </si>
  <si>
    <t>기후변화에 따른 
난대 조경수의 생산
*임업인 기술교육</t>
    <phoneticPr fontId="7" type="noConversion"/>
  </si>
  <si>
    <t>24.8.24.~24.10.19.</t>
    <phoneticPr fontId="7" type="noConversion"/>
  </si>
  <si>
    <t>순천, 해남</t>
    <phoneticPr fontId="7" type="noConversion"/>
  </si>
  <si>
    <t>조경수의 미래전망과 예측
조경수 재배기술(생육환경관리, 병해충, 토양, 삽목, 취목 등)
조경수목의 굴취 및 식재
조경수 재배 우수사례지 탐방 및 실습</t>
    <phoneticPr fontId="7" type="noConversion"/>
  </si>
  <si>
    <t>2024년도 상반기 임산물 가공 기초과정</t>
    <phoneticPr fontId="7" type="noConversion"/>
  </si>
  <si>
    <t>24.2.28.~24.2.29.</t>
    <phoneticPr fontId="7" type="noConversion"/>
  </si>
  <si>
    <t>임산물 가공산업 종사자, 임업인 등</t>
    <phoneticPr fontId="7" type="noConversion"/>
  </si>
  <si>
    <t>함양
(산양삼특화산업진흥센터)</t>
    <phoneticPr fontId="7" type="noConversion"/>
  </si>
  <si>
    <t>청정임산물, K-FOREST FOOD의 이해와 체험
산양삼의 이해(산삼 주제관 견학)
임산물 활용한 발효 이론 및 실습
항노화산업의 이해와 가공 우수상품 분석
임산물 가공장비 활용 실습</t>
    <phoneticPr fontId="7" type="noConversion"/>
  </si>
  <si>
    <t>24.3.13.~24.10.31.</t>
    <phoneticPr fontId="7" type="noConversion"/>
  </si>
  <si>
    <t>예비임업인, 예비 귀산촌인 등</t>
    <phoneticPr fontId="7" type="noConversion"/>
  </si>
  <si>
    <t>산양삼의 이해 및 효능, 재비관리 등
포지 조성, 산양삼 파종·식재, 포지 관리 등
산양삼 재배 선진지 등 현장
교육생 임가 애로사항 발굴·개선 등</t>
    <phoneticPr fontId="7" type="noConversion"/>
  </si>
  <si>
    <t>24.4.2.~24.10.31.</t>
    <phoneticPr fontId="7" type="noConversion"/>
  </si>
  <si>
    <t>24.3.14.~24.10.31.</t>
    <phoneticPr fontId="7" type="noConversion"/>
  </si>
  <si>
    <t>산림복합경영과정(부여)</t>
    <phoneticPr fontId="7" type="noConversion"/>
  </si>
  <si>
    <t>24.3.20.~24.10.31.</t>
    <phoneticPr fontId="7" type="noConversion"/>
  </si>
  <si>
    <t>산림융복합경영의 이해, 임산물 6대품목 재배관리 등
재배지 조성, 임산물 식재, 생육관리, 수확 후 관리 등
임산물 재배 선진지 현장, 산림융복합 6차산업 현장 견학 등
교육생 임가 애로사항 발굴·개선</t>
    <phoneticPr fontId="7" type="noConversion"/>
  </si>
  <si>
    <t>임산물 CEO과정</t>
    <phoneticPr fontId="7" type="noConversion"/>
  </si>
  <si>
    <t>24.3.28.~24.10.19.</t>
    <phoneticPr fontId="7" type="noConversion"/>
  </si>
  <si>
    <t>산지관리 관계법령, 법인설립 및 세법, 판매 마케팅
임산물 우수 재배임가 및 임산물 가공·유통시설 견학
교육생 임가 방문 상호 의견 토론</t>
    <phoneticPr fontId="7" type="noConversion"/>
  </si>
  <si>
    <t>산나물정원 조성과정</t>
    <phoneticPr fontId="7" type="noConversion"/>
  </si>
  <si>
    <t>(1기) 24.4.22.~24.4.26.
(2기) 24.5.27.~24.5.31.</t>
    <phoneticPr fontId="7" type="noConversion"/>
  </si>
  <si>
    <t>산나물류의 종자번식, 식물의 생육특성, 산나물 재배기술 등
산나물류의 종자파종, 산지식재, 목본류 전정 등
산나물 우수 재배 임가 현장견학 등</t>
    <phoneticPr fontId="7" type="noConversion"/>
  </si>
  <si>
    <t>산나물정원 조성 심화과정</t>
    <phoneticPr fontId="7" type="noConversion"/>
  </si>
  <si>
    <t>24.4.1.~24.4.3.</t>
    <phoneticPr fontId="7" type="noConversion"/>
  </si>
  <si>
    <t>산나물정원 및 요리체험 교실</t>
    <phoneticPr fontId="7" type="noConversion"/>
  </si>
  <si>
    <t>24.5.2.~24.5.3.</t>
    <phoneticPr fontId="7" type="noConversion"/>
  </si>
  <si>
    <t>산나물정원의 이해와 조성, 산나물 재배기술 및 활용 등
종자 파종과 삽목, 산나물 모종 심기 등
산나물 채취 및 산나물 활용 요리</t>
    <phoneticPr fontId="7" type="noConversion"/>
  </si>
  <si>
    <t>산림과학고 학생 대상 
산나물정원 만들기 과정</t>
    <phoneticPr fontId="7" type="noConversion"/>
  </si>
  <si>
    <t>24.6.13.~24.6.14.</t>
    <phoneticPr fontId="7" type="noConversion"/>
  </si>
  <si>
    <t>식물의 생육특성, 임산물 재배방법 및 자재 활용
식물의 번식, 종자저장 및 파종, 삽목 실습 등</t>
    <phoneticPr fontId="7" type="noConversion"/>
  </si>
  <si>
    <t>영주시민 임산물 재배교육</t>
    <phoneticPr fontId="7" type="noConversion"/>
  </si>
  <si>
    <t>24.8.23.~24.10.4.</t>
    <phoneticPr fontId="7" type="noConversion"/>
  </si>
  <si>
    <t>산나물류 재배기술 및 관리 방법, 산림작업 안전교육 등
산나물류 번식 방법, 산양삼 재배실습 및 가공실습 등
우수 임산물 재배임가 견학</t>
    <phoneticPr fontId="7" type="noConversion"/>
  </si>
  <si>
    <t>2024년도 임산물 가공과정 심화과정 교육</t>
    <phoneticPr fontId="7" type="noConversion"/>
  </si>
  <si>
    <t>24.4.24.~24.4.26.</t>
    <phoneticPr fontId="7" type="noConversion"/>
  </si>
  <si>
    <t>임업 및 가공산업 종사자, 일반인</t>
    <phoneticPr fontId="7" type="noConversion"/>
  </si>
  <si>
    <t>센터 및 산업화지원실 가공장비 소개
임산물 가공식품 시장전망
소규모 사업장의 HACCP적용
최신 식품 트렌드 및 상품경쟁력 강화
임산물 가공 상품개발 및 기획 등</t>
    <phoneticPr fontId="7" type="noConversion"/>
  </si>
  <si>
    <t>청년임업인 네트워킹 데이</t>
    <phoneticPr fontId="7" type="noConversion"/>
  </si>
  <si>
    <t>(1기, 서울) 24.4.24.</t>
    <phoneticPr fontId="7" type="noConversion"/>
  </si>
  <si>
    <t>청년임업인, 예비 청년임업인
*만 19세 이상 만 40세 미만(1984년생까지)</t>
    <phoneticPr fontId="7" type="noConversion"/>
  </si>
  <si>
    <t>(1기) 서울</t>
    <phoneticPr fontId="7" type="noConversion"/>
  </si>
  <si>
    <t>임업소득 창출 신규 사업 아이템 발굴
청년임업인 우수사례 발표 및 토론
청년 대상 교육사업 안내</t>
    <phoneticPr fontId="7" type="noConversion"/>
  </si>
  <si>
    <t>청년임업인 네트워킹 데이</t>
  </si>
  <si>
    <t>(2기, 서울경기) 24.7.13.~24.7.14.
(3기, 강원) 24.7.22.~24.7.23.
(4기, 경북) 24.7.29.~24.7.30.
(5기, 충남) 24.8.12.~24.8.13.
(6기, 전북) 24.8.24.~24.8.25.
(7기, 전남) 24.8.26.~24.8.27.
(8기, 경남) 24.8.29.~24.8.30.
(9기, 충북) 9월 초</t>
    <phoneticPr fontId="7" type="noConversion"/>
  </si>
  <si>
    <t>(2기) 서울
(3기) 강원 원주
(4기) 충북 청주)
(5기) 대구
(6기) 대전
(7기) 전북 전주
(8기) 광주
(9기) 부산</t>
    <phoneticPr fontId="7" type="noConversion"/>
  </si>
  <si>
    <t>임업정책 및 관련 법률 등 경영 이론
임업 비즈니스 실무 위주 이론, 실습
청년임업인 우수 임업경영사례 공유 및 토론</t>
    <phoneticPr fontId="7" type="noConversion"/>
  </si>
  <si>
    <t>청년임업인 특화 교육(재배·생산 분야)</t>
    <phoneticPr fontId="7" type="noConversion"/>
  </si>
  <si>
    <t>(서울경기권) 7월~9월
(전라권) 7~9월
(경상권) 7~9월
(강원권) 8~10월
(충청권) 8~10월</t>
    <phoneticPr fontId="7" type="noConversion"/>
  </si>
  <si>
    <t>각 권역별
별도 장소선정</t>
    <phoneticPr fontId="7" type="noConversion"/>
  </si>
  <si>
    <t>산림과 산림정책의 이해
임업·산림경영 기초
임산물 재배 이론 및 실습, 일자리 체험</t>
    <phoneticPr fontId="7" type="noConversion"/>
  </si>
  <si>
    <t>청년임업인 특화 교육
(가공·유통·마케팅 분야)</t>
    <phoneticPr fontId="7" type="noConversion"/>
  </si>
  <si>
    <t>(서울경기권) 9월~10월
(강원권) 9월~10월
(경상권) 9월~10월
(경상권) 9월~10월
(충청권) 9월~10월</t>
    <phoneticPr fontId="7" type="noConversion"/>
  </si>
  <si>
    <t>임업경영 일반 이론
임산물 가공 실습(지역, 품목별)
임업 현장 견학
임업가업 기획 실습, 발표 및 토론</t>
    <phoneticPr fontId="7" type="noConversion"/>
  </si>
  <si>
    <t>2024년 임산물 가공 교육(기초)</t>
    <phoneticPr fontId="7" type="noConversion"/>
  </si>
  <si>
    <t>24.8.22.~24.8.23.</t>
    <phoneticPr fontId="7" type="noConversion"/>
  </si>
  <si>
    <t>임업인, 일반인 등</t>
    <phoneticPr fontId="7" type="noConversion"/>
  </si>
  <si>
    <t>함양(산양삼특화산업진흥센터)</t>
    <phoneticPr fontId="7" type="noConversion"/>
  </si>
  <si>
    <t>식품위생 관련 법류
임산물 가공장비 작동 원리
신제품 개발 및 가공 실습</t>
    <phoneticPr fontId="7" type="noConversion"/>
  </si>
  <si>
    <t>2024년 임산물 가공 교육(심화)</t>
    <phoneticPr fontId="7" type="noConversion"/>
  </si>
  <si>
    <t>표시사항 등 행정처분 사항 대응
임산물 가공창업 인허가 절차
소스류 및 추출 실습 등</t>
    <phoneticPr fontId="7" type="noConversion"/>
  </si>
  <si>
    <t>2024년 임산물 마케팅 교육(기초)</t>
    <phoneticPr fontId="7" type="noConversion"/>
  </si>
  <si>
    <t>24.9.25.~24.9.27.</t>
    <phoneticPr fontId="7" type="noConversion"/>
  </si>
  <si>
    <t>임업인(임산물 재배및 판매자)</t>
    <phoneticPr fontId="7" type="noConversion"/>
  </si>
  <si>
    <t>임산물 마케팅의 이해, 마케팅 트렌드, 상세페이지 제작 등</t>
    <phoneticPr fontId="7" type="noConversion"/>
  </si>
  <si>
    <t>2024년 임산물 마케팅 교육(심화)</t>
    <phoneticPr fontId="7" type="noConversion"/>
  </si>
  <si>
    <t>24.9.30.~24.10.2.</t>
    <phoneticPr fontId="7" type="noConversion"/>
  </si>
  <si>
    <t>개인(업체)별 상품경쟁력 강화 컨설팅, 성공사례 분석, AI활용 마케팅 등</t>
    <phoneticPr fontId="7" type="noConversion"/>
  </si>
  <si>
    <t>청년임업인 비즈니스 네트워킹 교육</t>
    <phoneticPr fontId="7" type="noConversion"/>
  </si>
  <si>
    <t>(1기) 24.8.10.
(2~10기) 미정</t>
    <phoneticPr fontId="7" type="noConversion"/>
  </si>
  <si>
    <t>순천(주암면주민자치센터)</t>
    <phoneticPr fontId="7" type="noConversion"/>
  </si>
  <si>
    <t>자연휴양림 조성 방법 및 프로그램 개발
수목의 생육특성, 접목방법 등
유실수 전지 및 조경수 재배 실습
산림복합경영단지 조성 및 사업계획 등</t>
    <phoneticPr fontId="7" type="noConversion"/>
  </si>
  <si>
    <t>토종다래 재배기술 전문교육과정</t>
    <phoneticPr fontId="7" type="noConversion"/>
  </si>
  <si>
    <t>24.8.27.~24.10.22.</t>
    <phoneticPr fontId="7" type="noConversion"/>
  </si>
  <si>
    <t>임업인, 예비임업인 등</t>
    <phoneticPr fontId="7" type="noConversion"/>
  </si>
  <si>
    <t>서울, 과천</t>
    <phoneticPr fontId="7" type="noConversion"/>
  </si>
  <si>
    <t>토종다래 재배기술(재배특성, 품종, 전망, 생육주기 등)
현장실습(다래밭 조성, 덕장, 관수, 식재, 거름주기, 접삽목 등)</t>
    <phoneticPr fontId="7" type="noConversion"/>
  </si>
  <si>
    <t>임산물(견과류) 가공기술 전문교육과정</t>
    <phoneticPr fontId="7" type="noConversion"/>
  </si>
  <si>
    <t>24.6.25.~24.7.9.</t>
    <phoneticPr fontId="7" type="noConversion"/>
  </si>
  <si>
    <t>서울, 충주</t>
    <phoneticPr fontId="7" type="noConversion"/>
  </si>
  <si>
    <t>이론교육(식품위생제도, 임산물가공, 지식재산권, 임업안전)
현장교육(재료선정, 보관, 선별, 가공, 품질관리 등 실습)</t>
    <phoneticPr fontId="7" type="noConversion"/>
  </si>
  <si>
    <t>산림 및 임업 6차 융복합 사업 교육훈련</t>
    <phoneticPr fontId="7" type="noConversion"/>
  </si>
  <si>
    <t>(1기) 24.1.6.~24.1.20.
(2기) 24.2.4.~24.2.24.
(3기) 24.3.9.~24.3.23.
(4기) 24.4.6.~24.4.20.
(5기) 24.5.4.~24.5.18.
(6기) 24.6.1.~24.6.15.
(7기) 24.6.29.~24.7.13.
(8기) 24.7.27.~24.8.10.
(9기) 24.8.24.~24.9.7.
(10기) 24.9.21.~24.10.5.
(11기) 24.10.19.~24.11.2.
(12기) 24.11.16.~24.11.30.
(13기) 24.12.14.~24.12.28.</t>
    <phoneticPr fontId="7" type="noConversion"/>
  </si>
  <si>
    <t>퇴직 후 제2의 삶을 찾는 사람,
도시 삶에서 벗어나 자연의 삶을 원하는 사람</t>
    <phoneticPr fontId="7" type="noConversion"/>
  </si>
  <si>
    <t>귀산촌 및 임업소득(산삼 등 전문재배과정)</t>
    <phoneticPr fontId="7" type="noConversion"/>
  </si>
  <si>
    <t>24.5.26.~24.12.12.</t>
    <phoneticPr fontId="7" type="noConversion"/>
  </si>
  <si>
    <t>경남귀산촌학교, 함양, 거창 일원</t>
    <phoneticPr fontId="7" type="noConversion"/>
  </si>
  <si>
    <t>산림법규 이해
산양삼 재배기술(가공 및 재배, 방제법, 중장비운용 등)</t>
    <phoneticPr fontId="7" type="noConversion"/>
  </si>
  <si>
    <t>함양군청 산림대학 산삼재배 전문과정</t>
    <phoneticPr fontId="7" type="noConversion"/>
  </si>
  <si>
    <t>산양삼 재배이론(재배지 조성, 재배, 개갑, 육모, 파종, 방제법 등, 장비운용 등)</t>
    <phoneticPr fontId="7" type="noConversion"/>
  </si>
  <si>
    <t>(주)마을디자인
(1544-5164)</t>
    <phoneticPr fontId="7" type="noConversion"/>
  </si>
  <si>
    <t>(1기) 24.1.26.~24.1.28.
(2기) 24.8.2.~24.8.4.
(3기) 24.11.22.~24.11.24.</t>
    <phoneticPr fontId="7" type="noConversion"/>
  </si>
  <si>
    <t>트렌드에 맞는 산림경영 농장디자인 전략
농장 대상지 분석 방법론과 음지/반음지/양지에 따른 작물 선택
산림복합경영 정책방향 및 임업소득분야 지원사항
임업현장 건축설계/시공 실무
산림경영 농장마스터플랜 작성(마을/시장 분석도면, 농장 설계도면)</t>
    <phoneticPr fontId="7" type="noConversion"/>
  </si>
  <si>
    <t>(1기) 24.1.22.~24.1.27.
(2기) 24.2.19.~24.2.24.
(3기) 24.4.1.~24.4.6.
(4기) 24.6.10.~24.6.15.
(5기) 24.8.19.~24.8.24.
(6기) 24.10.14.~24.10.19.
(7기) 24.12.9.~24.12.14.</t>
    <phoneticPr fontId="7" type="noConversion"/>
  </si>
  <si>
    <t>트렌드의 분석과 산림경영농장 리뉴얼 방향
산림복합경영 정책방향 및 임업소득분야 지원사항
숲경영체험림 조성을 위한 농장설계 실무
산림경영 재무회계 및 세무
우수 산림경영농장 사례
양봉으로 산림경영 리빌딩
숲활용 다양한 여가활동
산림경영농장 경영캔버스 작성</t>
    <phoneticPr fontId="7" type="noConversion"/>
  </si>
  <si>
    <t>(1기) 24.1.19.~24.1.21.
(2기) 24.2.2.~24.2.4.
(3기) 24.3.15.~24.3.17.
(4기) 24.5.10.~24.5.12.
(5기) 24.7.5.~24.7.7.
(6기) 24.9.27.~24.9.29.
(7기) 24.11.15.~24.11.17.
(8기) 24.12.6.~24.12.8.</t>
    <phoneticPr fontId="7" type="noConversion"/>
  </si>
  <si>
    <t>임업 약용식물 추출물을 이용한 
아로마테라피 활용 실무</t>
    <phoneticPr fontId="7" type="noConversion"/>
  </si>
  <si>
    <t>(1기) 24.1.5.~24.1.7.
(2기) 24.3.8.~24.3.10.
(3기) 24.11.29.~24.12.1.</t>
    <phoneticPr fontId="7" type="noConversion"/>
  </si>
  <si>
    <t>귀산촌/임업 산림복합경영 
재배장 조성 과정(임업후계자)</t>
    <phoneticPr fontId="7" type="noConversion"/>
  </si>
  <si>
    <t>(1기) 24.3.19.~24.3.21.
(2기) 24.10.25.~24.10.27.</t>
    <phoneticPr fontId="7" type="noConversion"/>
  </si>
  <si>
    <t>산림복합경영 재배장 조성 및 사례
산림복합경영단지 설계
배수시설, 관수시설 설계 및 설치</t>
    <phoneticPr fontId="7" type="noConversion"/>
  </si>
  <si>
    <t>임산물·조경수 양묘와 
포레스트 가든 조성 과정(임업후계자)</t>
    <phoneticPr fontId="7" type="noConversion"/>
  </si>
  <si>
    <t>(1기) 24.3.23.~24.3.30.
(2기) 24.7.2.~24.7.9.
(3기) 24.11.5.~24.11.12.</t>
    <phoneticPr fontId="7" type="noConversion"/>
  </si>
  <si>
    <t>임업인, 귀산촌 희망자 등</t>
    <phoneticPr fontId="7" type="noConversion"/>
  </si>
  <si>
    <t>임산물, 조경수 양묘의 이해
접목, 삽목, 취목 영양번식을 통한 양묘법
양묘 관련 산림기능사, 종자기능사, 조경기능사 자격 소개
약선소재 번식 방법과 양묘 실무
조경수 시장분석 및 재배포지 시공방법
포레스트가든 묘포장 조성
종자 전처리, 파종 후 관리법, 관수관리 등 양묘기술 교육
조경수 식재 실습</t>
    <phoneticPr fontId="7" type="noConversion"/>
  </si>
  <si>
    <t>청년특화형 임산물·조경수 양묘 포레스트가든 조성과정
*(청년임업인 특성화교육)</t>
    <phoneticPr fontId="7" type="noConversion"/>
  </si>
  <si>
    <t>24.6.7.~24.6.21.</t>
    <phoneticPr fontId="7" type="noConversion"/>
  </si>
  <si>
    <t>청년(만 40세미만)</t>
    <phoneticPr fontId="7" type="noConversion"/>
  </si>
  <si>
    <t>이천, 홍천</t>
    <phoneticPr fontId="7" type="noConversion"/>
  </si>
  <si>
    <t>임산물·조경수 양묘 이해와 기초이론
식물 접목, 삽목, 취목 실무 이론 및 실습
임업종묘기능사, 임업종묘기사, 종묘생산업 등록 안내 등
조경수 시장 분석 및 조경수 재배포지 시공 실무
묘포장 조성, 종자 전처리, 종자 파종, 파종사후관리 등</t>
    <phoneticPr fontId="7" type="noConversion"/>
  </si>
  <si>
    <t>임산물 재배와 산림소득과정</t>
    <phoneticPr fontId="7" type="noConversion"/>
  </si>
  <si>
    <t xml:space="preserve">(1기) 24.4.29.~24.5.3.
</t>
    <phoneticPr fontId="7" type="noConversion"/>
  </si>
  <si>
    <t>예비 귀산촌인, 임업후계자, 귀농귀촌준비자</t>
    <phoneticPr fontId="7" type="noConversion"/>
  </si>
  <si>
    <t>가평
(대면 교육)</t>
    <phoneticPr fontId="7" type="noConversion"/>
  </si>
  <si>
    <t>산림과 임업의 이해
임업지원정책
표고, 목이, 송화버섯 재배기술과 버섯재배 6차산업 전략
산채재배 노하우
SNS활용 시장 마케팅 등</t>
    <phoneticPr fontId="7" type="noConversion"/>
  </si>
  <si>
    <t>80점 이상/100점</t>
    <phoneticPr fontId="7" type="noConversion"/>
  </si>
  <si>
    <t>임산물 재배와 산림소득과정(20시간)</t>
    <phoneticPr fontId="7" type="noConversion"/>
  </si>
  <si>
    <t>(2기) 24.6.17.~24.6.19.
(3기) 24.9.2.~24.9.4.</t>
    <phoneticPr fontId="7" type="noConversion"/>
  </si>
  <si>
    <t>도농문화교류영농조합법인
(070-8869-7363)</t>
    <phoneticPr fontId="7" type="noConversion"/>
  </si>
  <si>
    <t>24년 부여군 임업인 역량강화교육</t>
    <phoneticPr fontId="7" type="noConversion"/>
  </si>
  <si>
    <t>24.11.26.~24.11.28.</t>
    <phoneticPr fontId="7" type="noConversion"/>
  </si>
  <si>
    <t>부여군 임업인
부여군 귀산촌인</t>
    <phoneticPr fontId="7" type="noConversion"/>
  </si>
  <si>
    <t>부여(임업진흥원 임업기술교육센터)</t>
    <phoneticPr fontId="7" type="noConversion"/>
  </si>
  <si>
    <t>산림정책 방향과 산림경영
기후변화대응 재배임지 토양관리
식물의 번식 기초
수목관리 기초실무
기후변화대응 밤나무, 왕대추나무 재배관리
작업로 개설 및 유지관리</t>
    <phoneticPr fontId="7" type="noConversion"/>
  </si>
  <si>
    <t>토종다래 재배·생산 전문교육과정</t>
    <phoneticPr fontId="7" type="noConversion"/>
  </si>
  <si>
    <t>24.5.25.~24.9.8.</t>
    <phoneticPr fontId="7" type="noConversion"/>
  </si>
  <si>
    <t>광양</t>
    <phoneticPr fontId="7" type="noConversion"/>
  </si>
  <si>
    <t>토종다래 관련 기초지식(특성, 품종, 시장경쟁력, 생육주기, 재배시설 등)
현장실습(묘목식재 및 생산, 나물채취 및 요리 시연, 수액채취, 암수구별법, 무성번식, 병해충 방제, 수확 및 포장, 발효액 만들기, 전정법 등)</t>
    <phoneticPr fontId="7" type="noConversion"/>
  </si>
  <si>
    <t>미래농산업CEO 산림경영</t>
    <phoneticPr fontId="7" type="noConversion"/>
  </si>
  <si>
    <t>24.3월~24.12월</t>
    <phoneticPr fontId="7" type="noConversion"/>
  </si>
  <si>
    <t>농업 및 임업경력이 있는 지역 농업인, 농림업 종사 예정인 지역주민</t>
    <phoneticPr fontId="7" type="noConversion"/>
  </si>
  <si>
    <t>전주</t>
    <phoneticPr fontId="7" type="noConversion"/>
  </si>
  <si>
    <t>산림 기초(산림정책, 수목의 이해, 산림조성 및 수목번식)
현장학습(호두나무 농장, 수목원 및 정원, 임간재배, 조경수 농장, 대추 농가, 숲경영체험림, 산림 6차산업, 곶감 재배 및 가공공장 등)
재배실무(수목관리, 전정기술, 수목컨테이너재배, 산채, 야생화, 산양삼 등)
산림경영계획서 작성
산림법인설립 회계와 증여제도
목재수확과 임업기계, 목재활용(생활목공, 목재가공 등)
산림양봉의 이해
드론을 활용한 산림조사, 스마트 양묘장 등
임업 온라인 마케팅, SNS 활용 마케팅 기술 실습 등</t>
    <phoneticPr fontId="7" type="noConversion"/>
  </si>
  <si>
    <t>미래농산업CEO 스마트 버섯재배 과정</t>
    <phoneticPr fontId="7" type="noConversion"/>
  </si>
  <si>
    <t>버섯산업의 이해(국내외 산업동향, 인공재배버섯의 종류 및 활용, 버섯 재배형태, 농업미생물과 버섯 균의 특징)
버섯재배 기초실습(배지 제조, 조직분리, 원목, 톱밥봉지재배 실습 등)
버섯균의 이해(버섯균의 유전학적 특징 및 육종, 버섯 종균기능사 대비 특강)
선진 농가 방문 및 실습(원목재배임가)
버섯재배의 이해(느타리버섯 배지 제조, 접종 실습, 버섯 병의 종류 및 관리, 버섯 산업기사 대비 특강)
버섯 재배경영의 이해(버섯 창업 및 버섯 재배기술, 스마트팜 재배기술, 상황버섯, 표고버섯 재배의 이해) 등</t>
    <phoneticPr fontId="7" type="noConversion"/>
  </si>
  <si>
    <t>전문임업인 역량 강화 교육</t>
    <phoneticPr fontId="7" type="noConversion"/>
  </si>
  <si>
    <t>24.1.29.~24.1.30.</t>
    <phoneticPr fontId="7" type="noConversion"/>
  </si>
  <si>
    <t>임업에 관심이 있는 자,
전문임업인 등</t>
    <phoneticPr fontId="7" type="noConversion"/>
  </si>
  <si>
    <t>숲경영체험림과 탄소중립
산림복합경영 현장견학
분임토의(산림경영 노하우)
산림정책과 소액공모사업 사례
산림소득 증대 사례와 마케팅·홍보</t>
    <phoneticPr fontId="7" type="noConversion"/>
  </si>
  <si>
    <t>2024년 산림경영모델학교</t>
    <phoneticPr fontId="7" type="noConversion"/>
  </si>
  <si>
    <t>24.4.1.~24.4.11.</t>
    <phoneticPr fontId="7" type="noConversion"/>
  </si>
  <si>
    <t>전문임업인, 예비임업인</t>
    <phoneticPr fontId="7" type="noConversion"/>
  </si>
  <si>
    <t>논산</t>
    <phoneticPr fontId="7" type="noConversion"/>
  </si>
  <si>
    <t>기후변화 위기에 따른 숲의 역할
단기소득임산물의 재배, 생산, 가공, 판매등 유통 과정의 인프라 구축
술 정원식물 생태적 특성 교육
물 번식 방법, SNS활용 등</t>
    <phoneticPr fontId="7" type="noConversion"/>
  </si>
  <si>
    <t>산림경영 마스터 양성
*전문임업인 심화교육</t>
    <phoneticPr fontId="7" type="noConversion"/>
  </si>
  <si>
    <t>(1기) 24.6.25.~24.6.26.
(2기) 24.7.15.~24.7.16.
(3기) 24.8.19.~24.8.20.
(4기) 24.9.24.~24.9.25.
(5기) 24.10.24.~24.10.25.</t>
    <phoneticPr fontId="7" type="noConversion"/>
  </si>
  <si>
    <t>독림가
(독림가만을 대상으로 
하는 심화 과정임)</t>
    <phoneticPr fontId="7" type="noConversion"/>
  </si>
  <si>
    <t>(1기) 논산
(2기) 화순
(3기) 평창
(4기) 함양
(5기) 대전</t>
    <phoneticPr fontId="7" type="noConversion"/>
  </si>
  <si>
    <t>(1기) 산림종묘 및 양묘, 육림 특화교육(전남 보성 윤제림)
(2기) 산림 밀원수림 조성관리, 육림 특화교육 등
(3기) 사유림 탄소중립 실천 및 우수사례, 산림자원 및 육림
(4기) 목재생산 및 부산물 활용, 사유림 탄소중립 등
(5기) 사유림 순환경영 및 우수사례지 견학, 산림자원조성 등</t>
    <phoneticPr fontId="7" type="noConversion"/>
  </si>
  <si>
    <t>출석 80% 이상
교육만족도 85점 이상</t>
    <phoneticPr fontId="7" type="noConversion"/>
  </si>
  <si>
    <t>제16기 산림최고경영자과정</t>
    <phoneticPr fontId="7" type="noConversion"/>
  </si>
  <si>
    <t>24.3.8.~24.11.23.</t>
    <phoneticPr fontId="7" type="noConversion"/>
  </si>
  <si>
    <t>임업 종사자, 귀농/귀촌자, 임업후계자, 은퇴자 등</t>
    <phoneticPr fontId="7" type="noConversion"/>
  </si>
  <si>
    <t>전국
(서울경기, 충청, 전라 등)</t>
    <phoneticPr fontId="7" type="noConversion"/>
  </si>
  <si>
    <t>존경받는 산림 CEO의 길, 산림문화의 이해
조경수 전지전정, 산양삼 재배기술, 양묘산업의 발전방향
수목장 조성, 산림복합경영, 임산물 식품가공과 유통
산림소득과 6차산업, 사유림 산림경영계획, 산야초 병해충관리
SNS를 활용한 산림경영 및 홍보마케팅, 목조주택 및 건축 등
전국 주요 임업 현장 등 다양한 현장견학 및 체험 활동</t>
    <phoneticPr fontId="7" type="noConversion"/>
  </si>
  <si>
    <t>제4기 정원최고경영자과정</t>
    <phoneticPr fontId="7" type="noConversion"/>
  </si>
  <si>
    <t>24.4.5.~24.8.17.</t>
    <phoneticPr fontId="7" type="noConversion"/>
  </si>
  <si>
    <t>전국(서울, 세종, 충청 전라 등)</t>
    <phoneticPr fontId="7" type="noConversion"/>
  </si>
  <si>
    <t>산림청장의 정원 이야기
정원설계와 관리 이론과 실습(전지, 전정, 접복 등)
정원식물 소재의 이해와 활용
정원과 도시농업
전국 각지 정원 현장학습
정원식물 조성사례
산나물 정원의 조성과 활용
산림약용자원연구소 견학 등</t>
    <phoneticPr fontId="7" type="noConversion"/>
  </si>
  <si>
    <t>70%이상 수료</t>
  </si>
  <si>
    <t>2024년 평창 정원사 양성과정</t>
    <phoneticPr fontId="7" type="noConversion"/>
  </si>
  <si>
    <t>24.3.15.~24.6.7.</t>
    <phoneticPr fontId="7" type="noConversion"/>
  </si>
  <si>
    <t>정원 식물, 정원관리 등에 관심있는 평창군민</t>
    <phoneticPr fontId="7" type="noConversion"/>
  </si>
  <si>
    <t>평창군(평창군산림조합 등)</t>
    <phoneticPr fontId="7" type="noConversion"/>
  </si>
  <si>
    <t>정원식물의 이해
정원 설계(정원식물 식재, 병해충 관리, 잔디관리, 토양관리 등)
정원 현장답사(효석문화의숲, 연당원, 국립자생식물원 등)
정원설계 및 조성 실습</t>
    <phoneticPr fontId="7" type="noConversion"/>
  </si>
  <si>
    <t>2024년 금산군 임업대학</t>
    <phoneticPr fontId="7" type="noConversion"/>
  </si>
  <si>
    <t>24.4.9.~24.11.12.</t>
    <phoneticPr fontId="7" type="noConversion"/>
  </si>
  <si>
    <t>금산군 관내 거주자, 금산군 임업후계자, 관내 산주 중 희망자</t>
    <phoneticPr fontId="7" type="noConversion"/>
  </si>
  <si>
    <t>금산군
(청산회관 5층 세미나실), 익산(현장견학)</t>
    <phoneticPr fontId="7" type="noConversion"/>
  </si>
  <si>
    <t>수목의 이해
산림소득 지원사업
좋은 산 고르는 방법
산림복합경영 현장견학
산림경영계획서 작성
산채류, 약용류, 조경수 재배기술
임업 온라인 마케팅 성공전략
임산물 활용 효소와 발효식품
맞춤형 포장재 활용 등</t>
    <phoneticPr fontId="7" type="noConversion"/>
  </si>
  <si>
    <t>2024년 산림수도 평창임업대학</t>
    <phoneticPr fontId="7" type="noConversion"/>
  </si>
  <si>
    <t>24.5.23.~24.8.22.</t>
    <phoneticPr fontId="7" type="noConversion"/>
  </si>
  <si>
    <t>평창군 임업인, 산림분야 종사자</t>
    <phoneticPr fontId="7" type="noConversion"/>
  </si>
  <si>
    <t>평창+영주, 봉화</t>
    <phoneticPr fontId="7" type="noConversion"/>
  </si>
  <si>
    <t>산림경영과 임도개설 방안, 산림공모사업
두릅, 음나무, 오가피 재배기술 
산마늘, 전호나물, 병풍취 재배기술
수목관리 일반(수목특성, 식재, 사후관리, 전정 등)
맞춤형 포장재(포장디자인, 포장재 제작)
산림복합경영 현장학습(영주, 봉화)
산양삼 재배 및 가공 사례
산야초 주요 병 진단관리, 해충진단 및 관리 등</t>
    <phoneticPr fontId="7" type="noConversion"/>
  </si>
  <si>
    <t>60% 이상 수료</t>
    <phoneticPr fontId="7" type="noConversion"/>
  </si>
  <si>
    <t>산나물(눈개승마) 재배기술과정</t>
    <phoneticPr fontId="7" type="noConversion"/>
  </si>
  <si>
    <t>24.5.29.~24.9.4.</t>
    <phoneticPr fontId="7" type="noConversion"/>
  </si>
  <si>
    <t>청양, 금산</t>
    <phoneticPr fontId="7" type="noConversion"/>
  </si>
  <si>
    <t>단기 임산물 재배현황 및 지원정책
산나물류 재배기술, 토양 및 병해충관리, 우수농가 현장실습
임업인 안전관리</t>
    <phoneticPr fontId="7" type="noConversion"/>
  </si>
  <si>
    <t>숲경영체험림 조성 및 인허가 실무과정</t>
    <phoneticPr fontId="7" type="noConversion"/>
  </si>
  <si>
    <t>(1기) 24.6.13.~24.6.27.
(2기) 24.8.13.~24.8.27.
(3기) 24.9.12~24.9.26.</t>
    <phoneticPr fontId="7" type="noConversion"/>
  </si>
  <si>
    <t>일반인, 임업인 등</t>
    <phoneticPr fontId="7" type="noConversion"/>
  </si>
  <si>
    <t>대전(한국효문화진흥원, 장태산휴양림)</t>
    <phoneticPr fontId="7" type="noConversion"/>
  </si>
  <si>
    <t>숲경영체험림의 이해, 사전검토사항 및 산림정책
숲경영체험림 조성계획과 시설기준
관계기관 협의 및 인허가사항
숲경영체험림 1호 인증기관 사례발표, 현장실습 등</t>
    <phoneticPr fontId="7" type="noConversion"/>
  </si>
  <si>
    <t>출석률 70% 이상</t>
    <phoneticPr fontId="7" type="noConversion"/>
  </si>
  <si>
    <t>(4기) 24.10.22.~24.11.6.</t>
  </si>
  <si>
    <t>온라인(줌), 대전(한국효문화진흥원)</t>
    <phoneticPr fontId="7" type="noConversion"/>
  </si>
  <si>
    <t>2024년 산림경영 모델학교</t>
    <phoneticPr fontId="7" type="noConversion"/>
  </si>
  <si>
    <t>(1기) 24.2.21.~24.2.23.
(2기) 24.11.20.~24.11.22.</t>
    <phoneticPr fontId="7" type="noConversion"/>
  </si>
  <si>
    <t>전문임업인, 귀농귀촌 퇴직준비자, 은퇴준비자, 임업에 종사 예정인 자, 산림을 소유하고 산림경영을 하려는 자</t>
    <phoneticPr fontId="7" type="noConversion"/>
  </si>
  <si>
    <t>산림소득정책의 이해
임업경영 일반사항
산림경영과 산지관리
임업정보 활용방법, 산림사업 종합자금
기후변화와 산림자원 순환경영의 필요성
산림소득사업분야 지원사업 안내
임산물 재배관리 및 사례 등</t>
    <phoneticPr fontId="7" type="noConversion"/>
  </si>
  <si>
    <t>임업소득 비즈니스 전문가 양성과정
*전문임업인 심화교육</t>
    <phoneticPr fontId="7" type="noConversion"/>
  </si>
  <si>
    <t>(1기) 24.5.1.~24.5.3.
(2기) 24.5.24.~24.5.28.
(3기) 24.6.21.~24.6.23.
(4기) 24.7.26.~24.7.30.
(5기)24.10.11.~24.10.15.
(6기) 24.10.28.~24.10.29.</t>
    <phoneticPr fontId="7" type="noConversion"/>
  </si>
  <si>
    <t>임업후계자
(임업후계자만을 대상으로 
하는 심화 과정임)</t>
    <phoneticPr fontId="7" type="noConversion"/>
  </si>
  <si>
    <t>(1기) 비대면
(2기) 대전+강원권역
(3기) 대전+충청권역
(4기) 대전+경상권역
(5기) 대전+전남권역</t>
    <phoneticPr fontId="7" type="noConversion"/>
  </si>
  <si>
    <t>(1기) 숲경영체험림, 6차산업 임가 성공사례 등
(2기) 산림복합경영, 산양삼 재배 성공사례, 가공유통시설 성공사례 및 비즈니스 모델 등
(3기) 임업경영, 조경수·옻나무·밤나무 재배 등
(4기) 특용작물 및 약초·약용류 재배 성공사례, 식재 실습
(5기) 버섯재배기술 및 성공사례 견학, 가공·유통시설 견학 등</t>
    <phoneticPr fontId="7" type="noConversion"/>
  </si>
  <si>
    <t>출석 80% 이상
교육만족도 80점 이상</t>
    <phoneticPr fontId="7" type="noConversion"/>
  </si>
  <si>
    <t>2024년 임업인 소득창출방안 교육</t>
    <phoneticPr fontId="7" type="noConversion"/>
  </si>
  <si>
    <t>24.9.5.~24.9.6.</t>
    <phoneticPr fontId="7" type="noConversion"/>
  </si>
  <si>
    <t>임업후계자</t>
    <phoneticPr fontId="7" type="noConversion"/>
  </si>
  <si>
    <t>울진
(왕피천공원 문화관)</t>
    <phoneticPr fontId="7" type="noConversion"/>
  </si>
  <si>
    <t>송이 생산유통 및 소득증대방안
우리나라 산림정책
숲경영체험림의 인허가 및 조성운영방안 등</t>
    <phoneticPr fontId="7" type="noConversion"/>
  </si>
  <si>
    <t>출석률 75%이상</t>
    <phoneticPr fontId="7" type="noConversion"/>
  </si>
  <si>
    <t>24.5.9.~24.6.26.</t>
    <phoneticPr fontId="7" type="noConversion"/>
  </si>
  <si>
    <t>예비임업인 등</t>
    <phoneticPr fontId="7" type="noConversion"/>
  </si>
  <si>
    <t>대전, 창녕, 곡성, 전의, 밀양, 원주, 청주 등</t>
    <phoneticPr fontId="7" type="noConversion"/>
  </si>
  <si>
    <t>조경수목의 이해와 전망
조경수 재배 및 유통(노지, 종자, 컨테이너)
조경수 번식(종자, 삽목, 접목 등)
조경수 관리, 생산(굴취, 분뜨기, 수형조절)
조경수 노지 생산기술 등</t>
    <phoneticPr fontId="7" type="noConversion"/>
  </si>
  <si>
    <t>24.5.20.~24.7.22.</t>
    <phoneticPr fontId="7" type="noConversion"/>
  </si>
  <si>
    <t>나주</t>
    <phoneticPr fontId="7" type="noConversion"/>
  </si>
  <si>
    <t>임업안전·보건 교육
산림탄소상쇄제도 안내
산림버섯 현황과 향후 전망
표고버섯 재배기술(원목, 톱밥) 이론 및 실습
버섯 가공 및 유통, 판매 전략 등</t>
    <phoneticPr fontId="7" type="noConversion"/>
  </si>
  <si>
    <t>(1기) 24.1.22.~24.1.26.
(2기) 24.2.19.~24.2.23.
(3기) 24.3.4.~24.3.8.
(3기) 24.3.25.~24.3.29.
(5기) 24.4.15.~24.4.19.
(6기) 24.5.20.~24.5.24.
(7기) 24.6.10.~24.6.14.
(8기) 24.6.24.~24.6.28.
(9기) 24.7.8.~24.7.12.
(10기) 24.7.22.~24.7.26.
(11기) 24.8.5.~24.8.9.
(12기) 24.9.2.~24.9.6.
(13기) 24.10.14.~24.10.18.
(14기) 24.11.4.~24.11.8.
(15기) 24.11.18.~24.11.22.
(16기) 24.12.9.~24.12.11.</t>
    <phoneticPr fontId="7" type="noConversion"/>
  </si>
  <si>
    <t>귀농, 귀산촌 희망자
(일반인 및 공무원)
임업후계자를 희망하는 자</t>
    <phoneticPr fontId="7" type="noConversion"/>
  </si>
  <si>
    <t>(1기) 24.2.14.~24.2.16.
(2기) 24.5.8.~24.5.10.
(3기) 24.9.25.~24.9.27.
(4기) 24.11.27.~24.11.29.</t>
    <phoneticPr fontId="7" type="noConversion"/>
  </si>
  <si>
    <t>산지유통환경의 변화
농산촌 융복합산업(6차산업)
스마트팜, 케어팜
기초 법률지식
소셜미디어 활용 임업 마케팅
임업인이 알아야 할 법령
산림소득 공모사업의 이해</t>
    <phoneticPr fontId="7" type="noConversion"/>
  </si>
  <si>
    <t>(1기) 24.3.18.~24.3.22.
(2기) 24.4.1.~24.4.5.
(3기) 24.5.20.~24.5.24.
(4기) 24.9.2.~24.9.6.</t>
    <phoneticPr fontId="7" type="noConversion"/>
  </si>
  <si>
    <t>나무의 정의, 이름, 쓰임새, 분류, 생리
나무 식별요령
주요 병충해 진단 및 관리, 잡초관리와 방제
주요 수종의 특징과 구분법
조경수 관리이론
주요 조경수의 종류 및 특징
조경수 관리실습 및 분재 관리기술
수목관리 매듭법</t>
    <phoneticPr fontId="7" type="noConversion"/>
  </si>
  <si>
    <t>(1기) 24.1.29.~24.2.2.
(2기) 24.5.27.~24.5.31.
(3기) 24.11.11.~24.11.15.</t>
    <phoneticPr fontId="7" type="noConversion"/>
  </si>
  <si>
    <t>(1기) 24.4.1.~24.4.5.
(2기) 24.5.27.~24.5.31.
(3기) 24.9.23.~24.9.27.
(4기) 24.11.4.~24.11.8.</t>
    <phoneticPr fontId="7" type="noConversion"/>
  </si>
  <si>
    <t>미니굴착기의 구조와 안전 작업 요령
내연기관의 이해, 체인톱 및 예초기 정비 실습, 안전사용법
관리기의 안전 사용법 및 정비 요령</t>
    <phoneticPr fontId="7" type="noConversion"/>
  </si>
  <si>
    <t>(1기) 24.3.25.~24.3.29.
(2기) 24.4.22.~24.4.26.
(3기) 24.5.20.~24.5.24.
(4기) 24.9.9.~24.9.13.(폐강)
(5기) 24.10.21.~24.10.25.</t>
    <phoneticPr fontId="7" type="noConversion"/>
  </si>
  <si>
    <t>(1기) 24.2.19.~24.3.29.
(2기) 24.4.15.~24.5.24.
(3기) 24.6.10.~24.7.19.
(4기) 24.7.29.~24.9.6.
(5기) 24.9.23.~24.11.1.
(6기) 24.11.4.~24.12.13.</t>
    <phoneticPr fontId="7" type="noConversion"/>
  </si>
  <si>
    <t>교육을 희망하는 
임업경영희망자 및 일반인</t>
    <phoneticPr fontId="7" type="noConversion"/>
  </si>
  <si>
    <t>양산
(산림조합중앙회 
양산교육원)</t>
    <phoneticPr fontId="7" type="noConversion"/>
  </si>
  <si>
    <t>양묘도구, 식재교육, 무육도구, 벌목작업도구 
벌목기술(안전사고 예방, 기계톱 작동요령 등)
우리나라 산림과 산림산업여건
안전사고예방 및 응급처치법
매듭법(밧줄의 구조, 매듭법 실습)
기계톱 등 임업기계장비 작동 요령 및 정비
조림, 어린나무가꾸기, 솎아베기 이론 및 실습 등
벌목 및 숲가꾸기 실습
산림조사요령과 산림경영계획서 작성</t>
    <phoneticPr fontId="7" type="noConversion"/>
  </si>
  <si>
    <t>(1기) 24.2.19.~24.2.23.
(2기) 24.11.25.~24.11.29.</t>
    <phoneticPr fontId="7" type="noConversion"/>
  </si>
  <si>
    <t>임업후계자가 되려는자, 
임업 기계 교육 희망자</t>
    <phoneticPr fontId="7" type="noConversion"/>
  </si>
  <si>
    <t>(1기) 24.2.5.~24.2.7.
(2기) 24.6.3.~24.6.5.
(3기) 24.9.9.~24.9.11.</t>
    <phoneticPr fontId="7" type="noConversion"/>
  </si>
  <si>
    <t>우리나라 산림의 구조와 이해
산림경영계획서 작성방법
산촌 생활에 유용한 매듭법(안전벨트 만들기 등)
임산물 재배기술(유망 임산물, 재배 성공사례)
우리나라 산림 수종과 산림의 형태
체인톱, 예초기 사용법과 정비법 등</t>
    <phoneticPr fontId="7" type="noConversion"/>
  </si>
  <si>
    <t>(1기) 24.1.15.~24.1.29,
(2기) 24.3.4.~24.3.8.
(3기) 24.4.22.~24.4.26.
(4기) 24.5.20.~24.5.24.
(5기) 24.7.8.~24.7.12.
(6기) 24.8.26.~24.8.30.
(7기) 24.10.14.~24.10.18.</t>
    <phoneticPr fontId="7" type="noConversion"/>
  </si>
  <si>
    <t>우리나라 산림의 이해
귀산촌인 창업자금지원 안내
표고버섯/조경수/산양삼 재배기술
임업인 세무회계관리
산림복합경영의 이해와 사업계획서 작성
PLS(농약관리제도)의 이해
기계톱, 예초기 등 임업기계 사용실습</t>
    <phoneticPr fontId="7" type="noConversion"/>
  </si>
  <si>
    <t>귀농·귀산촌(임업후계자)과정(20시간)</t>
    <phoneticPr fontId="7" type="noConversion"/>
  </si>
  <si>
    <t>우리나라 산림의 구조와 이해
지리와 건축
산촌 생활에 유용한 매듭법
산림경영계획서 작성법
친환경 임산물 재배기술
정책자금 지원 및 신청방법
임업경영체 등록 및 안내
PLS제도의 이해</t>
    <phoneticPr fontId="7" type="noConversion"/>
  </si>
  <si>
    <t>우리나라 산림의 이해
귀산촌인 창업자금지원 안내
귀농귀촌 마인드 정립
산림 경영 시 알아야 할 산림정책
표고, 조경수, 산양삼재배기술
세무회계관리
산림복합경영의 이해와 사업계획서 작성
임업기계 사용 실습</t>
    <phoneticPr fontId="7" type="noConversion"/>
  </si>
  <si>
    <t>귀농·귀산촌(임업후계자)과정(보수)</t>
    <phoneticPr fontId="7" type="noConversion"/>
  </si>
  <si>
    <t>林과 함께하는 전문임업인 교육</t>
    <phoneticPr fontId="7" type="noConversion"/>
  </si>
  <si>
    <t>(1기) 24.6.3.~24.6.5.
(2기) 24.10.28.~24.10.30.</t>
    <phoneticPr fontId="7" type="noConversion"/>
  </si>
  <si>
    <t>전문임업인(독림가, 임업후계자 등)</t>
    <phoneticPr fontId="7" type="noConversion"/>
  </si>
  <si>
    <t>임업일반 및 산림정책 소개
임업직불금 및 정책자금 안내
임산물 마케팅(유통 교육)
생활속 임업기계 활용교육
임업 선진지 견학</t>
    <phoneticPr fontId="7" type="noConversion"/>
  </si>
  <si>
    <t>전문 임업인(임업후계자) 양성과정(40시간)</t>
    <phoneticPr fontId="7" type="noConversion"/>
  </si>
  <si>
    <t>24.6.17.~24.6.21.</t>
    <phoneticPr fontId="7" type="noConversion"/>
  </si>
  <si>
    <t>거제시산림조합</t>
    <phoneticPr fontId="7" type="noConversion"/>
  </si>
  <si>
    <t>귀산촌인 정책자금과 세무, 회계관리
표고재배기술
산림경영기술과 산림복합경영계획
임산물 유통 및 마케팅
정원수 소개 및 조성관리
전문임업인을 위한 유익한 법률
선진지 현장견학</t>
    <phoneticPr fontId="7" type="noConversion"/>
  </si>
  <si>
    <t>(1기) 24.1.22.~24.1.26.
(2기) 24.2.19.~24.2.23.
(3기) 24.3.11.~24.3.15.
(4기) 24.4.22.~24.4.26.
(5기) 24.5.20.~24.5.24.
(6기) 24.6.24.~24.6.28.
(7기) 24.7.22.~24.7.26.
(8기) 24.8.19.~24.8.23.
(9기) 24.9.23.~24.9.27.
(10기) 24.10.21.~24.10.25.</t>
    <phoneticPr fontId="7" type="noConversion"/>
  </si>
  <si>
    <t>우리나라 산림과 임업
전문임업인의 이해
산림사업종합자금 및 정부지원 안내
경상북도 귀농귀촌 현황 및 특징
산림의 가치와 귀산촌의 성공과 실패
임산물 브랜드의 이해와 임산물 마케팅
임산물 재해보험
산림복합경영
임산물 재배기술(버섯, 산채, 산약초)
임업인이 알아야 할 법률상식
임업기계의 종류 및 활용법, 임업기계 실습</t>
    <phoneticPr fontId="7" type="noConversion"/>
  </si>
  <si>
    <t>(1기) 24.2.5.~24.2.7.
(2기) 24.4.15.~24.4.17.
(3기) 24.6.3.~24.6.5.
(4기) 24.8.5.~24.8.7.
(5기) 24.10.14.~24.10.16.
(6기) 24.12.16.~24.12.18.</t>
    <phoneticPr fontId="7" type="noConversion"/>
  </si>
  <si>
    <t>산림의 이해(국내 산림 변천사, 산림 기본계획)
산채의 종류와 특성, 산채 재배이론
농림업 경영의 다변화와 회계실무
임산물직거래 세금관련 신고 요령
표고 원목재배의 이해
6차산업 현장 견학(체험식 농장 견학)
임업기계의 이해(소형 기계톱 정비, 기계톱 체인 연마)</t>
    <phoneticPr fontId="7" type="noConversion"/>
  </si>
  <si>
    <t>산림의 이해(국내 산림 변천사, 산림 기본계획)
산림의 가치 이해하기(은퇴 이후 귀산촌 생활)
표고, 목이 등 버섯재배기술(원목, 배지, 종균접종기술 등)
산채 약용작물 현장견학
임산물 브랜드 및 마케팅</t>
    <phoneticPr fontId="7" type="noConversion"/>
  </si>
  <si>
    <t>출석률 80%
교육만족도 4.0</t>
    <phoneticPr fontId="7" type="noConversion"/>
  </si>
  <si>
    <t>24.3.26.~24.12.10.</t>
    <phoneticPr fontId="7" type="noConversion"/>
  </si>
  <si>
    <t>산림경영(산림의 구조, 산림의 과거와 현재, 생태와 방제)
산림버섯 재배(병해충, 원목 및 톱밥재배기술 및 실습 등)
임업기계장비 사용 및 정비(기계톱, 예불기 등)
선진임가 현장견학
농림업 회계실무
약용작물 재배기술(수확 및 관리, 병해충 관리)
산약초, 산나물, 약용작물 재배기술 등</t>
    <phoneticPr fontId="7" type="noConversion"/>
  </si>
  <si>
    <t>버섯종균기능사 실기 과정</t>
    <phoneticPr fontId="7" type="noConversion"/>
  </si>
  <si>
    <t>(1기) 24.5.28.~24.5.29.
(2기) 24.8.13.~24.8.14.
(3기) 24.11.5.~24.11.6.</t>
    <phoneticPr fontId="7" type="noConversion"/>
  </si>
  <si>
    <t>예비임업인 및 귀농·귀산촌 희망자
버섯 재배임가 및 희망자
버섯 종균기능사 자격취득 희망자</t>
    <phoneticPr fontId="7" type="noConversion"/>
  </si>
  <si>
    <t>버섯 종균·배지 제조 이론</t>
    <phoneticPr fontId="7" type="noConversion"/>
  </si>
  <si>
    <t>출석률 80%이상</t>
    <phoneticPr fontId="7" type="noConversion"/>
  </si>
  <si>
    <t>경북산림사관학교</t>
    <phoneticPr fontId="7" type="noConversion"/>
  </si>
  <si>
    <t>24.5.22.~24.8.27.</t>
    <phoneticPr fontId="7" type="noConversion"/>
  </si>
  <si>
    <t>경상북도 거주 청년임업인, 일반 임업인, 임업관련 대학교, 고등학교 재학생 및 졸업생</t>
    <phoneticPr fontId="7" type="noConversion"/>
  </si>
  <si>
    <t>산림정책 안내, 임업 일반사항
산림소득 향상(임산물 재배, 수확, 선진지견학 등)
산림경영 심화(숲체험경영림, 산림복합경영 등)
산림치유 및 휴양 등
임업인을 위한 법률지식</t>
    <phoneticPr fontId="7" type="noConversion"/>
  </si>
  <si>
    <t>75%이상 수료</t>
    <phoneticPr fontId="7" type="noConversion"/>
  </si>
  <si>
    <t>다시 한번 숲으로 귀촌 길라잡이</t>
    <phoneticPr fontId="7" type="noConversion"/>
  </si>
  <si>
    <t>(1기) 24.6.10.~24.6.14.
(2기) 24.7.8.~24.7.12.
(3기) 24.9.9.~24.9.13.
(4기) 24.9.23.~24.9.27.</t>
    <phoneticPr fontId="7" type="noConversion"/>
  </si>
  <si>
    <t>귀촌 및 임업후계자 희망자</t>
    <phoneticPr fontId="7" type="noConversion"/>
  </si>
  <si>
    <t>산림의 이해(국내 산림정책 및 현황)
귀촌의 이해 및 융화전략
귀촌인을 위한 현장체험(산림텃밭, 산촌)
표고버섯의 이해(산림자원 활용)
수목관리 및 번식법
안전사고 예방과 응급처치 및 산촌 소형기계 사용법</t>
    <phoneticPr fontId="7" type="noConversion"/>
  </si>
  <si>
    <t>산주·임업인 소통강화를 위한 
상생협력 교육</t>
    <phoneticPr fontId="7" type="noConversion"/>
  </si>
  <si>
    <t>(1기) 24.7.1.~7.2.
(2기) 24.11.25.~24.11.26.</t>
    <phoneticPr fontId="7" type="noConversion"/>
  </si>
  <si>
    <t>산주·임업인 및 예비 산주 등</t>
    <phoneticPr fontId="7" type="noConversion"/>
  </si>
  <si>
    <t>교육생 소통·공감 및 정보교류
산림복합경영사례와 산지 인허가 해설
 성공을 위한 브랜드 마케팅 전략
임업경영을 위한 경영회계·세무관리 등</t>
    <phoneticPr fontId="7" type="noConversion"/>
  </si>
  <si>
    <t>(1기) 24.3.4.~24.5.24.
(2기) 24.6.10.~24.8.10.</t>
    <phoneticPr fontId="7" type="noConversion"/>
  </si>
  <si>
    <t>(1기) 24.1.15.~24.1.19.
(2기) 24.2.19.~24.2.23.
(3기) 24.3.18.~24.3.22.
(4기) 24.4.15.~24.4.19.
(5기) 24.5.20.~24.5.24.
(6기)24.6.17.~24.6.21.
(7기) 24.7.15.~24.7.19.
(8기) 24.8.19.~24.8.23.
(9기) 24.9.23.~24.9.27.
(10기) 24.10.14.~24.10.18.
(11기) 24.11.18.~24.11.22.
(12기) 24.12.9.~24.12.13.</t>
    <phoneticPr fontId="7" type="noConversion"/>
  </si>
  <si>
    <t>(1기) 24.4.3.~24.4.5.
(2기) 24.6.26.~24.6.28.
(3기) 24.8.28.~24.8.30
(4기) 24.10.23.~24.10.25.</t>
    <phoneticPr fontId="7" type="noConversion"/>
  </si>
  <si>
    <t>(1기) 24.1.15.~24.1.19.
(2기) 24.2.19.~24.2.23.
(3기) 24.3.18.~24.3.22.
(4기) 24.4.15.~24.4.19.
(5기) 24.5.20.~24.5.24.
(6기)24.6.17.~24.6.21.
(7기) 24.7.15.~24.7.19.
(8기) 24.8.19.~24.8.23.
(9기) 24.9.23.~24.9.27.
(10기) 24.10.14.~24.10.18.
(11기) 24.11.18.~24.11.2
(12기) 24.12.9.~24.12.13.</t>
    <phoneticPr fontId="7" type="noConversion"/>
  </si>
  <si>
    <t>(1기) 24.6.3.~24.6.5.
(2기) 24.9.30.~24.10.2.</t>
    <phoneticPr fontId="7" type="noConversion"/>
  </si>
  <si>
    <t>(1기) 24.4.16.~24.4.19.
(2기) 24.8.6.~24.8.9.</t>
    <phoneticPr fontId="7" type="noConversion"/>
  </si>
  <si>
    <t>A-청년임업인 특성화-재배·생산·가공
*(청년임업인 특성화교육)</t>
    <phoneticPr fontId="7" type="noConversion"/>
  </si>
  <si>
    <t>24.6.21.~24.6.25.</t>
    <phoneticPr fontId="7" type="noConversion"/>
  </si>
  <si>
    <t>남양주, 춘천, 화천</t>
    <phoneticPr fontId="7" type="noConversion"/>
  </si>
  <si>
    <t>임업소득 정책 관련 규정, 소득사업 지원 소개
품목별 특성 및 재배현황과 전망
재배기술, 병해충, 토양관리 교육 및 실습
임산물 성공 재배지 답사를 통한 재배기술 총정리</t>
    <phoneticPr fontId="7" type="noConversion"/>
  </si>
  <si>
    <t>(1기) 24.1.17.~24.1.19.
(2기) 24.2.14.~24.2.16.
(3기) 24.3.20.~24.3.22.
(4기) 24.4.17.~24.4.19.
(5기) 24.5.1.~24.5.3.
(6기) 24.6.12.~24.6.14.
(7기) 24.7.17.~24.7.19.
(8기) 24.9.11.~24.9.13.
(9기) 24.10.16.~24.10.18.
(10기) 24.11.13.~24.11.15.
(11기) 24.12.11.~24.12.13.</t>
    <phoneticPr fontId="7" type="noConversion"/>
  </si>
  <si>
    <t>(1기) 24.1.22.~24.1.26.
(2기) 24.2.19.~24.2.23.
(3기) 24.3.25.~24.3.29.
(4기) 24.4.22.~24.4.26.
(5기) 24.5.20.~24.5.24.
(6기) 24.6.17.~24.6.21.
(7기) 24.7.22.~24.7.26.
(8기) 24.9.23.~24.9.27.
(9기) 24.10.21.~24.10.25.
(10기) 24.11.18.~24.11.22.
(11기) 24.12.16.~24.12.20.</t>
    <phoneticPr fontId="7" type="noConversion"/>
  </si>
  <si>
    <t>주요 산림정책, 귀산촌 준비, 작물선택법, 주거지 마련법, 임야구하기, 귀산촌 로드맵 작성, 임업 정책자금, 귀산촌, 임업후계자 계획서 작성, 귀산촌 현장 견학 실습 등</t>
    <phoneticPr fontId="7" type="noConversion"/>
  </si>
  <si>
    <t>목이버섯 재배기술 교육과정</t>
    <phoneticPr fontId="7" type="noConversion"/>
  </si>
  <si>
    <t>(1기) 24.2.15.
(2기) 24.4.18.
(3기) 24.6.20.
(4기) 24.8.22.
(5기) 24.10.24.
(6기) 24.12.19.</t>
    <phoneticPr fontId="7" type="noConversion"/>
  </si>
  <si>
    <t>24.4.19.</t>
    <phoneticPr fontId="7" type="noConversion"/>
  </si>
  <si>
    <t>균주이식 및 종균제조 이론과 실습</t>
    <phoneticPr fontId="7" type="noConversion"/>
  </si>
  <si>
    <t>버섯 재배기술 교육과정</t>
    <phoneticPr fontId="7" type="noConversion"/>
  </si>
  <si>
    <t>(1기) 24.3.25.~24.3.29.
(2기) 24.7.8.~24.7.12.
(3기) 24.9.2.~24.9.6.
(4기) 24.11.25.~24.11.29.</t>
    <phoneticPr fontId="7" type="noConversion"/>
  </si>
  <si>
    <t>임업후계자 선발 신청 요령
버섯의 특성 이해 및 산업현황
상황, 복령, 천마, 동충하초, 느타리버섯, 양송이버섯, 꽃송이버섯 재배
버섯 병해충의 이해
버섯재배임가 현장견학
산림사업종합자금 및 귀산촌 창업자금
PLS제도 안내</t>
    <phoneticPr fontId="7" type="noConversion"/>
  </si>
  <si>
    <t>(1기) 24.3.8.
(2기) 24.5.24.
(3기) 24.8.9.
(4기) 24.11.1.</t>
    <phoneticPr fontId="7" type="noConversion"/>
  </si>
  <si>
    <t>(1기) 24.1.17.
(2기) 24.2.14.
(3기) 24.3.20.
(4기) 24.4.17.
(5기) 24.5.22.
(6기) 24.6.19.
(7기) 24.7.17.
(8기) 24.8.21.
(9기) 24.9.25.
(10기 24.10.23.
(11기) 24.11.20.
(12기) 24.12.18.</t>
    <phoneticPr fontId="7" type="noConversion"/>
  </si>
  <si>
    <t>표고 원목재배기술
표고 톱밥배지 재배기술
표고유통 및 농산물인증제도 안내
국가지원사업 및 임업재해보험 안내
산림사업종합자금 및 귀산촌 창업자금 지원안내
원목-톱밥재배 현장견학</t>
    <phoneticPr fontId="7" type="noConversion"/>
  </si>
  <si>
    <t>24.4.23.~24.11.8.</t>
    <phoneticPr fontId="7" type="noConversion"/>
  </si>
  <si>
    <t>표고버섯의 특성 및 이해
표고버섯 재배기술(배지생산, 접종 등)
표고버섯 재배현장 견학
재배사 내부시설 및 공조설비
품종보호 및 종자유통관리제도의 이해
표고 유통방법 및 사례</t>
    <phoneticPr fontId="7" type="noConversion"/>
  </si>
  <si>
    <t>표고버섯 재배기술교육</t>
    <phoneticPr fontId="7" type="noConversion"/>
  </si>
  <si>
    <t>24.12.3.~24.12.4.</t>
    <phoneticPr fontId="7" type="noConversion"/>
  </si>
  <si>
    <t>표고버섯 신품종 특성
봉형배지 국산품종 실증시험
통상실시 및 종자유통
표고버섯 발전정책 및 지원사업
농산물 인증, 임업재해보험, PLS의 이해 등</t>
    <phoneticPr fontId="7" type="noConversion"/>
  </si>
  <si>
    <t>(1기) 24.3.18.~24.3.24.
(2기) 24.4.22.~24.4.28.
(3기) 24.5.20.~24.5.26.
(4기) 24.6.17.~24.6.23.
(5기) 24.7.22.~24.7.28.</t>
    <phoneticPr fontId="7" type="noConversion"/>
  </si>
  <si>
    <t>산림버섯재배기술교육생 중 심화교육을 원하는 자, 산림버섯재배 임업인 등</t>
    <phoneticPr fontId="7" type="noConversion"/>
  </si>
  <si>
    <t>화성
(경기버섯연구소)</t>
    <phoneticPr fontId="7" type="noConversion"/>
  </si>
  <si>
    <t>산림버섯의 종류와 재배법 이해
산림정책 및 지원사업 안내
표고, 목이 재배원리 및 원목재배법
표고봉형재배법, 목이재배법 이해
표고, 목이 재배를 위한 환경관리 등 현장교육(토론, 질의응답)</t>
    <phoneticPr fontId="7" type="noConversion"/>
  </si>
  <si>
    <t>(1기) 24.1.20.~24.1.28.
(2기) 24.3.16.~24.3.24.
(3기) 24.6.15.~24.6.23
(4기) 24.9.21.~24.9.29.</t>
    <phoneticPr fontId="7" type="noConversion"/>
  </si>
  <si>
    <t>탄소중립 정원과 함께하는 임업후계자 양성</t>
    <phoneticPr fontId="7" type="noConversion"/>
  </si>
  <si>
    <t>(1기) 24.1.22.~24.2.1.
(2기) 24.3.26.~24.3.31.
(3기) 24.6.25.~24.6.30.
(4기) 24.8.26.~24.9.6.</t>
    <phoneticPr fontId="7" type="noConversion"/>
  </si>
  <si>
    <t>비대면(무주)</t>
    <phoneticPr fontId="7" type="noConversion"/>
  </si>
  <si>
    <t>임업과 산촌의 이해
야생화 재배를 통한 임업 일자리 창출
온라인, 디지털을 활용한 임업경영방안
야생화 활용 창업사례
교육생간 토론 등</t>
    <phoneticPr fontId="7" type="noConversion"/>
  </si>
  <si>
    <t>돈이 되고, 약이 되는 나무 이야기</t>
    <phoneticPr fontId="7" type="noConversion"/>
  </si>
  <si>
    <t>(1기) 24.2.19.~24.2.25.
(2기) 24.4.15.~24.4.20.(폐강)</t>
    <phoneticPr fontId="7" type="noConversion"/>
  </si>
  <si>
    <t>산채 재배 및 증식
산림과수(대추, 개암, 호두) 이론 익히기
스마트폰 활용 임업, 귀산촌 사례
산림과수 재배 현장실습
산채재배 현장실습</t>
    <phoneticPr fontId="7" type="noConversion"/>
  </si>
  <si>
    <t>11.16~11.24.</t>
    <phoneticPr fontId="7" type="noConversion"/>
  </si>
  <si>
    <t>임업후계자 신청방법 및 산림경영계획서 작성방법
지구,인류 그리고 생명의 숲, 주요 산림정책 방안
탄소중립 정책 및 민간주도 활성화 전략
디지털 기반,여성과 청년들의 산림일자리 방안
사회 대변혁,탄소중립 AI시대, 탄소산업으로 돈을 번다
산림복지 서비스의 임업 비즈니스 모델 연계 방안  
최소비용으로 귀산촌 기반 다지기 
교육으로 풀어보는 산림의 경제적,사회적,환경적 기능
안정적인 귀산촌 어떻게 만들어 갈것인가</t>
    <phoneticPr fontId="7" type="noConversion"/>
  </si>
  <si>
    <t>자급자족 산촌생활기술학교 기초반</t>
    <phoneticPr fontId="7" type="noConversion"/>
  </si>
  <si>
    <t>(1기) 24.6.21.~24.6.23.
(2기) 24.10.25.~24.10.27.</t>
    <phoneticPr fontId="7" type="noConversion"/>
  </si>
  <si>
    <t>임업 및 귀산촌 희망자, 
예비임업후계자 등</t>
    <phoneticPr fontId="7" type="noConversion"/>
  </si>
  <si>
    <t>화천</t>
    <phoneticPr fontId="7" type="noConversion"/>
  </si>
  <si>
    <t>귀산촌, 임업후계자 지원정책
임업 및 귀산촌 관련 사례 및 질의응답
두릅, 음나무 재배 현장견학
산림복합경영 현장견학
곰취, 참취 병풍취 재배
엔진톱, 예초기 사용법 및 관리법 등</t>
    <phoneticPr fontId="7" type="noConversion"/>
  </si>
  <si>
    <t>90%이상 출석
교육만족도 85점</t>
    <phoneticPr fontId="7" type="noConversion"/>
  </si>
  <si>
    <t>초급산촌인 생활임업(남원)</t>
    <phoneticPr fontId="7" type="noConversion"/>
  </si>
  <si>
    <t>(1기) 24.4.15.~24.4.20
(2기) 24.11.11.~24.11.16.</t>
    <phoneticPr fontId="7" type="noConversion"/>
  </si>
  <si>
    <t>비대면+남원 실습장</t>
    <phoneticPr fontId="7" type="noConversion"/>
  </si>
  <si>
    <t>산림정책의 변화와 미래 비전
초급산촌인 생활임업 입문
산림/귀산촌의 이해
임업경영체등록 작성법
산약초 표준재배 지침, 친환경 산약초 재배기술
친환경 산약초 및 산마늘 재배실습
한국임업진흥원 함양 산양삼 채종포 견학</t>
    <phoneticPr fontId="7" type="noConversion"/>
  </si>
  <si>
    <t>80%이상 수료
출석률 80%달성</t>
    <phoneticPr fontId="7" type="noConversion"/>
  </si>
  <si>
    <t>초급산촌인 생활임업(영주)</t>
    <phoneticPr fontId="7" type="noConversion"/>
  </si>
  <si>
    <t>(1기) 24.5.20.~24.5.25.
(2기) 24.10.7.~24.10.12</t>
    <phoneticPr fontId="7" type="noConversion"/>
  </si>
  <si>
    <t>비대면+영주 실습장</t>
    <phoneticPr fontId="7" type="noConversion"/>
  </si>
  <si>
    <t>산림정책의 변화와 미래 비전
초급산촌인 생활임업 입문
산림/귀산촌의 이해
임업경영체등록 작성법
친환경 산약초 종묘생산 및 종자채종
산약초, 산양삼 환경 및 효능 이론
한국임업진흥원 산양삼, 산약초 홍보관 견학
산약초 약재 담그기</t>
    <phoneticPr fontId="7" type="noConversion"/>
  </si>
  <si>
    <t>초급산촌인 생활임업(평창)</t>
    <phoneticPr fontId="7" type="noConversion"/>
  </si>
  <si>
    <t>(1기) 24.6.10.~24.6.15.
(2기) 24.10.14.~24.10.19.</t>
    <phoneticPr fontId="7" type="noConversion"/>
  </si>
  <si>
    <t>비대면+평창 실습장</t>
    <phoneticPr fontId="7" type="noConversion"/>
  </si>
  <si>
    <t>산림정책의 변화와 미래 비전
초급산촌인 생활임업 입문
산림/귀산촌의 이해
임업경영체등록 작성법
친환경 산약초 종묘생산 및 종자채종
산약초, 산양삼 환경 및 효능 이론
친환경 산약초 생산지 견학, 산양삼 재배실습
산약초 약재 담그기</t>
    <phoneticPr fontId="7" type="noConversion"/>
  </si>
  <si>
    <t>중급산촌인 생활임업(사천)</t>
    <phoneticPr fontId="7" type="noConversion"/>
  </si>
  <si>
    <t>(1기) 24.3.18.~24.3.23.
(2기) 24.11.18.~24.11.23.</t>
    <phoneticPr fontId="7" type="noConversion"/>
  </si>
  <si>
    <t>비대면+사천 실습장</t>
    <phoneticPr fontId="7" type="noConversion"/>
  </si>
  <si>
    <t>중급산촌인 생활임업 입문
산림정책 및 임업인 지원제도
산림과 귀산촌의 이해
친환경 유실수, 밀원수 등 재배이론과 실습
산림경영계획의 이론과 작성법</t>
    <phoneticPr fontId="7" type="noConversion"/>
  </si>
  <si>
    <t>고급산촌인 생활임업(서울)</t>
    <phoneticPr fontId="7" type="noConversion"/>
  </si>
  <si>
    <t>(1기) 24.5.13.~24.5.18.
(2기) 24.9.23.~24.9.28.</t>
    <phoneticPr fontId="7" type="noConversion"/>
  </si>
  <si>
    <t>비대면+서울 교육장</t>
    <phoneticPr fontId="7" type="noConversion"/>
  </si>
  <si>
    <t>고급산촌인 생활임업 입문
산지관리여건 및 변화
산지관리이용 및 산지전용
대체 산림자원 조성비 및 산지 복구비
산림복지경영
산림경영계획 수립에서 실행까지
산림경영계획 작성 실무</t>
    <phoneticPr fontId="7" type="noConversion"/>
  </si>
  <si>
    <t>(1기) 24.1.14.~24.1.28.
(2기) 24.2.18.~24.3.3.
(3기) 24.3.31.~24.4.27.
(4기) 24.7.21.~24.8.4.
(5기) 24.8.17.~24.9.1.
(6기) 24.9.29.~24.10.13.
(7기) 24.11.2.~24.11.16.
(8기) 24.12.8.~24.12.28.</t>
    <phoneticPr fontId="7" type="noConversion"/>
  </si>
  <si>
    <t>예비임업인</t>
    <phoneticPr fontId="7" type="noConversion"/>
  </si>
  <si>
    <t>포항</t>
    <phoneticPr fontId="7" type="noConversion"/>
  </si>
  <si>
    <t>임업후계자 자격요건과 혜택, 책임
산림사업 정책 방향, 산지법 등
산림의 관리, 산림경영에 대한 현실적 계획
산림 활용 수익사업
임업후계자의 미래 설계
산림(농업)미생물
산림의 역사 흐름에 따른 운용
조경수, 특수목, 두릅 재배 실무 등</t>
    <phoneticPr fontId="7" type="noConversion"/>
  </si>
  <si>
    <t>(1기) 24.1.20.~24.2.3.
(2기) 24.2.17.~24.3.10.
(3기) 24.4.7.~24.4.21.
(4기) 24.6.15.~24.6.29.
(5기) 24.7.27.~24.8.10.
(6기) 24.9.7.~24.9.28.
(7기) 24.10.26~24.11.10
(8기) 24.11.30.~24.12.15.</t>
    <phoneticPr fontId="7" type="noConversion"/>
  </si>
  <si>
    <t>임업후계자의 자격요건
산지의 약용자원을 이용한 소득 창출
단기수확 작물과 임산물의 활용
산지 매입 과정에 필요한 정보(산지관리법 등)
산림사업 분야 지원사항
토종다래 제반 교육
산림숲경영체험
조경수 재배실무, 노지 스마트팜과 조경수 재배
지원사업 계획서와 실무, 공모서류 작성 등</t>
    <phoneticPr fontId="7" type="noConversion"/>
  </si>
  <si>
    <t>(1기) '24.1.28.~24.2.25.
(2기) 24.4.21.~24.5.5.
(3기) 24.9.29.~24.10.13.
(4기) 24.12.1.~24.12.22.</t>
    <phoneticPr fontId="7" type="noConversion"/>
  </si>
  <si>
    <t>기장</t>
    <phoneticPr fontId="7" type="noConversion"/>
  </si>
  <si>
    <t>단기 산림자원 작물의 활용
노지 스마트팜과 조경수 재배 실무
산림융복합경영과 창업 전략
산지 약용자원을 이용한 소득 창출
임업후계자 자격요건과 혜택, 책임
산림사업 분야 지원사항
지원사업 계획서 작성 실무
산림사업 정책방향 장기 지원사업(숲가꾸기 등)
공모서류 작성법</t>
    <phoneticPr fontId="7" type="noConversion"/>
  </si>
  <si>
    <t>(1기) 24.2.18.~24.3.3.
(2기) 24.4.20.~24.5.4.
(3기) 24.6.8.~24.6.22.
(4기) 24.9.21.~24.10.5.</t>
    <phoneticPr fontId="7" type="noConversion"/>
  </si>
  <si>
    <t>산림복합경영의 이해
산림자원의 활용과 사업
임산물 마케팅 과정
천연 병해충 방제
조경수, 자생란 등 재배
임업후계자의 자격과 지원 조건
단기임산자원 현황과 활용
산림경영계획서 작성법</t>
    <phoneticPr fontId="7" type="noConversion"/>
  </si>
  <si>
    <t>(1기) 24.3.5.~24.4.4.
(2기) 24.5.7.~24.6.4.
(3기) 24.7.2.~24.7.30.
(4기) 24.10.1.~24.10.31.</t>
    <phoneticPr fontId="7" type="noConversion"/>
  </si>
  <si>
    <t>부산
(부산시 산림조합)</t>
    <phoneticPr fontId="7" type="noConversion"/>
  </si>
  <si>
    <t>임업후계자의 자격요건, 혜택과 책임
단기 산림자원 작물의 활용
ESG경영의 이해와 활용
탄소중립을 위한 유기농업
지원사업 계획서 작성과 실무
노지 스마트팜과 조경수 재배
임업자원의 활용과 안전관리
산지법의 이해
산림융복합경영의 이해와 활용방법
산지매입, 공모서류 작성 등</t>
    <phoneticPr fontId="7" type="noConversion"/>
  </si>
  <si>
    <t>평가기준 70% 충족</t>
    <phoneticPr fontId="7" type="noConversion"/>
  </si>
  <si>
    <t>마케팅 임(林)파서블(청년임업인) 1기
*(청년임업인 특성화교육)</t>
    <phoneticPr fontId="7" type="noConversion"/>
  </si>
  <si>
    <t>(1기) 24.7.4.~24.7.18.</t>
    <phoneticPr fontId="7" type="noConversion"/>
  </si>
  <si>
    <t>서울, 원주, 괴산</t>
    <phoneticPr fontId="7" type="noConversion"/>
  </si>
  <si>
    <t>지역임업에 대한 이해(이론, 현장견학, 토론)
트렌드, 현장의 사례분석 및 콘텐츠 제작 실습
전문인플루언서를 통한 콘텐츠 기획, 데이터기반 마케팅 전문지식 습득</t>
    <phoneticPr fontId="7" type="noConversion"/>
  </si>
  <si>
    <t>마케팅 임(林)파서블(청년임업인) 2기
*(청년임업인 특성화교육)</t>
    <phoneticPr fontId="7" type="noConversion"/>
  </si>
  <si>
    <t>(2기) 24.10.5~10.19</t>
    <phoneticPr fontId="7" type="noConversion"/>
  </si>
  <si>
    <t>마케팅 임(林)파서블(여성특화)</t>
    <phoneticPr fontId="7" type="noConversion"/>
  </si>
  <si>
    <t>24.6.29.~24.7.27.</t>
    <phoneticPr fontId="7" type="noConversion"/>
  </si>
  <si>
    <t>여성임업인 등</t>
    <phoneticPr fontId="7" type="noConversion"/>
  </si>
  <si>
    <t>파주, 괴산, 원주</t>
    <phoneticPr fontId="7" type="noConversion"/>
  </si>
  <si>
    <t>산림융복합 비즈니스 모델 설계
산촌 라이브커머스
콘텐츠 카메팅 교육
여성임업인 정책, ESG교육 등</t>
    <phoneticPr fontId="7" type="noConversion"/>
  </si>
  <si>
    <t>K-포레스트 프리미엄 숲슐랭</t>
    <phoneticPr fontId="7" type="noConversion"/>
  </si>
  <si>
    <t>24.9.18.~24.9.20.</t>
    <phoneticPr fontId="7" type="noConversion"/>
  </si>
  <si>
    <t>임업 종사자, 예비임업인</t>
    <phoneticPr fontId="7" type="noConversion"/>
  </si>
  <si>
    <t>강릉, 평창</t>
    <phoneticPr fontId="7" type="noConversion"/>
  </si>
  <si>
    <t>버섯, 산양삼 등 임산물 재배 기초 이해
임산물 활용 고부가가치 창출 방안
임산물 미식체험 수익창출 비즈니스모델 설계
임산물 소비트렌드 분석, ESG경영 개념 이해</t>
    <phoneticPr fontId="7" type="noConversion"/>
  </si>
  <si>
    <t>마케팅 임(林)파서블(청년임업인)
G-林노베이션 심화
*(청년임업인 특성화교육)</t>
    <phoneticPr fontId="7" type="noConversion"/>
  </si>
  <si>
    <t>24.11.21.~24.11.23.</t>
    <phoneticPr fontId="7" type="noConversion"/>
  </si>
  <si>
    <t>원주, 평창</t>
    <phoneticPr fontId="7" type="noConversion"/>
  </si>
  <si>
    <t>산림비즈니스모델
데이터로 접근하는 임산물 유통 마케팅
사업계획서 작성
임산물 수출마케팅, 미식체험 마케팅
사회임업의 모델과 실제 등</t>
    <phoneticPr fontId="7" type="noConversion"/>
  </si>
  <si>
    <t>(1기) 24.2.19.~24.2.27.
(2기) 24.4.22.~24.4.30.
(3기) 24.6.24.~24.7.2.
(4기) 24.8.19.~24.8.27.
(5기) 24.10.21.~24.10.29.</t>
    <phoneticPr fontId="7" type="noConversion"/>
  </si>
  <si>
    <t>우수산림경영지 견학 및 영상견학
치유정원과 야생초
숲을 활용한 산림복합경영
임업과 산림치유
Youtube를 통한 임산물 마케팅
산림소득자원의 이해
임업후계자 사업계획서 작성 이론 및 실습
임업과 산림레포츠</t>
    <phoneticPr fontId="7" type="noConversion"/>
  </si>
  <si>
    <t>임업인을 위한 마케팅</t>
    <phoneticPr fontId="7" type="noConversion"/>
  </si>
  <si>
    <t>(1기) 24.3.6.~24.3.9.
(2기) 24.5.22.~24.5.25.
(3기) 24.7.10.~24.7.13.
(4기) 24.9.11.~24.9.14.
(5기) 24.11.20.~24.11.23.</t>
    <phoneticPr fontId="7" type="noConversion"/>
  </si>
  <si>
    <t>임업 마케팅의 이해
임업 농장 유튜브 사례 소개 및 채널 만들기
임산물과 산림 체험 등 사진과 영상자료 활용 마케팅 방안
ChatGPT, 네이버 스마트스토어 등 활용 임산물 마케팅전략</t>
    <phoneticPr fontId="7" type="noConversion"/>
  </si>
  <si>
    <t>귀산촌/임업후계자 
산림소득(버섯류) 창업과정</t>
    <phoneticPr fontId="7" type="noConversion"/>
  </si>
  <si>
    <t>(2기) 24.1.22.~24.1.26.
(3기) 24.2.26.~24.3.1.
(4기) 24.3.18.~24.3.22.
(5기) 24.4.8.~24.4.12.
(6기) 24.6.17.~24.6.21.
(7기) 24.7.29.~24.8.2.
(8기) 24.8.26.~24.8.30.
(9기) 24.9.23.~24.9.27.
(10기) 24.10.21.~24.10.25.
(11기) 24.11.25.~24.11.29.
(12기) 24.12.23.~24.12.28.</t>
    <phoneticPr fontId="7" type="noConversion"/>
  </si>
  <si>
    <t>(1기) 24.12.9.~24.12.13.
(25년 1기) 25.1.6.~25.1.10.
(2기) 25.2.10.~25.2.14.
(3기) 25.3.10.~25.3.14.
(4기) 25.4.7.~25.4.11.
(5기) 25.5.5.~25.5.9.
(6기) 25.6.9.~25.6.13.
(7기) 25.6.30.~25.7.4.
(8기) 25.8.4.~25.8.8.
(9기) 25.9.8.~25.9.12.
(10기) 25.10.13.~25.10.17.
(11기) 25.11.3.~25.11.7.
(12기) 25.12.8.~25.12.12.</t>
    <phoneticPr fontId="7" type="noConversion"/>
  </si>
  <si>
    <t>임간재배기술을 활용한 산채재배</t>
    <phoneticPr fontId="7" type="noConversion"/>
  </si>
  <si>
    <t>24.5.9.</t>
    <phoneticPr fontId="7" type="noConversion"/>
  </si>
  <si>
    <t>임업인, 예비귀산촌인, 임업관심자</t>
    <phoneticPr fontId="7" type="noConversion"/>
  </si>
  <si>
    <t>영주(산양삼·산약초 홍보교육관)</t>
    <phoneticPr fontId="7" type="noConversion"/>
  </si>
  <si>
    <t>임간재배 기술을 활용한 산채재배이론
종자파종실습(종자저장, 침지, 저온습적 등)
종자파종실습(비닐하우스 포트파종)</t>
    <phoneticPr fontId="7" type="noConversion"/>
  </si>
  <si>
    <t>70% 이상 출석</t>
    <phoneticPr fontId="7" type="noConversion"/>
  </si>
  <si>
    <t>단기소득임산물(버섯류) 복합경영 교육과정</t>
    <phoneticPr fontId="7" type="noConversion"/>
  </si>
  <si>
    <t>(2기) 24.9.30.~24.10.2.
(3기) 24.10.30.~24.11.1.</t>
    <phoneticPr fontId="7" type="noConversion"/>
  </si>
  <si>
    <t>귀산촌인, 임업후계자, 임업인 등</t>
    <phoneticPr fontId="7" type="noConversion"/>
  </si>
  <si>
    <t>비대면 이론교육+포항(실습)</t>
    <phoneticPr fontId="7" type="noConversion"/>
  </si>
  <si>
    <t>산림분야 정책 및 세제 소개
각 지자체 및 관련 기관 임업 지원정책 소개
단기소득임산물 소개 및 선정 방법 교육
효과적인 임산물 재배 기술 및 관리 방안
임산물 판매 전략 교육
버섯에 피해를 주는 주요 병해충 특성과 진단, 방제법</t>
    <phoneticPr fontId="7" type="noConversion"/>
  </si>
  <si>
    <t>출석률 80% 이상</t>
    <phoneticPr fontId="7" type="noConversion"/>
  </si>
  <si>
    <t>(1기) 24.4.15.~24.4.22.</t>
    <phoneticPr fontId="7" type="noConversion"/>
  </si>
  <si>
    <t>충주(탄금호 조정경기장 그랜드스탠드)</t>
    <phoneticPr fontId="7" type="noConversion"/>
  </si>
  <si>
    <t>밤 산업의 국내외 현황
밤 재배시장의 미래(시장변화 예측 등)
밤 병해충 대비방법</t>
    <phoneticPr fontId="7" type="noConversion"/>
  </si>
  <si>
    <t>80% 출석
교육만족도 85점</t>
    <phoneticPr fontId="7" type="noConversion"/>
  </si>
  <si>
    <t>임산물(표고버섯) 재배 교육</t>
    <phoneticPr fontId="7" type="noConversion"/>
  </si>
  <si>
    <t>24.7.16.</t>
    <phoneticPr fontId="7" type="noConversion"/>
  </si>
  <si>
    <t>임업인, 일반인</t>
    <phoneticPr fontId="7" type="noConversion"/>
  </si>
  <si>
    <t>청주(미동산 수목원 일원)</t>
    <phoneticPr fontId="7" type="noConversion"/>
  </si>
  <si>
    <t>표고버섯 산업의 국내외 현황
표고버섯 재배시장의 미래
병해충 대비 표고버섯 재배기술</t>
    <phoneticPr fontId="7" type="noConversion"/>
  </si>
  <si>
    <t>24.7.26.</t>
    <phoneticPr fontId="7" type="noConversion"/>
  </si>
  <si>
    <t>청주(산림교육센터)</t>
    <phoneticPr fontId="7" type="noConversion"/>
  </si>
  <si>
    <t>슬기로운 산촌생활(산촌살이 유형, 소득창출 패러다임 등)
산림사업 소개 및 방향 등</t>
    <phoneticPr fontId="7" type="noConversion"/>
  </si>
  <si>
    <t>산림융복합경영과정</t>
    <phoneticPr fontId="7" type="noConversion"/>
  </si>
  <si>
    <t>24.10.17.~24.10.25.</t>
    <phoneticPr fontId="7" type="noConversion"/>
  </si>
  <si>
    <t>20세 이상 임업종사 희망자, 
전문임업인 등</t>
    <phoneticPr fontId="7" type="noConversion"/>
  </si>
  <si>
    <t>양평</t>
    <phoneticPr fontId="7" type="noConversion"/>
  </si>
  <si>
    <t>임업경영 일반 및 임업관계법규
우수재배임가 현장견학
임업후계자 및 산림사업종합자금 사업계획서 작성
SNS활용 마케팅의 이해 및 실습
산림융복합경영</t>
    <phoneticPr fontId="7" type="noConversion"/>
  </si>
  <si>
    <t>80% 출석</t>
    <phoneticPr fontId="7" type="noConversion"/>
  </si>
  <si>
    <t>산양삼 품종과 종자의 이해</t>
    <phoneticPr fontId="7" type="noConversion"/>
  </si>
  <si>
    <t>24.8.1.</t>
    <phoneticPr fontId="7" type="noConversion"/>
  </si>
  <si>
    <t>산양삼 재배자, 일반 임업인</t>
    <phoneticPr fontId="7" type="noConversion"/>
  </si>
  <si>
    <t>남원
(남원임산물교육센터)</t>
    <phoneticPr fontId="7" type="noConversion"/>
  </si>
  <si>
    <t>산양삼 품종간 차이, 품종 등록 방법 등
산양삼 종자 개갑, 우수종자 선별, 파종 실습 등</t>
    <phoneticPr fontId="7" type="noConversion"/>
  </si>
  <si>
    <t>임업후계자 양성교육</t>
    <phoneticPr fontId="7" type="noConversion"/>
  </si>
  <si>
    <t>(1기) 24.3.9.~24.4.6.
(2기) 24.5.18.~24.6.15.
(3기) 24.7.20.~24.8.17.
(4기) 24.9.21~24.10.19.</t>
    <phoneticPr fontId="7" type="noConversion"/>
  </si>
  <si>
    <t>임업인 및 예비 귀산촌인</t>
    <phoneticPr fontId="7" type="noConversion"/>
  </si>
  <si>
    <t>임업후계자와 ESG
산림사업, 산림복합경영단지 견학
산림안전교육 및 재해예방
산림소득사업 사례, 작물생산단지 조성사례
산림현황조사 및 농장디자인
산림경영과 SNS활용
임업후계자 사업계획서 작성 및 작물선택 등</t>
    <phoneticPr fontId="7" type="noConversion"/>
  </si>
  <si>
    <t>출석 80%
과제제출 100%</t>
    <phoneticPr fontId="7" type="noConversion"/>
  </si>
  <si>
    <t>임업후계자 양성교육(20시간)</t>
    <phoneticPr fontId="7" type="noConversion"/>
  </si>
  <si>
    <t>(1기) 24.11.23.~24.12.7.
(2기) 24.12.14.~24.12.28.</t>
    <phoneticPr fontId="7" type="noConversion"/>
  </si>
  <si>
    <t>올바른 산림경영과 ESG
단기소득임산물 재배
산림청 지원정책
산림 비즈니스
공모사업 추진체계
산림현장조사 및 디자인
산림홍보마케팅</t>
    <phoneticPr fontId="7" type="noConversion"/>
  </si>
  <si>
    <t>24.2.23.~24.2.25.</t>
    <phoneticPr fontId="7" type="noConversion"/>
  </si>
  <si>
    <t>임업인 및 귀산촌 희망자</t>
    <phoneticPr fontId="7" type="noConversion"/>
  </si>
  <si>
    <t>임업후계자와 탄소중립
복합경영조성사례 현장탐방
임산물 번식, 가공
임업경영인의 홍보 마케팅
작물생산단지 조성 사례
기후변화에 대응하는 임업경영인의 산림 비즈니스 등</t>
    <phoneticPr fontId="7" type="noConversion"/>
  </si>
  <si>
    <t>출석 80%
교육만족도 80점
과제제출 90%</t>
    <phoneticPr fontId="7" type="noConversion"/>
  </si>
  <si>
    <t>(1기) 24.1.22.~24.1.26.
(2기) 24.2.19.~24.2.23.
(3기) 24.3.18.~24.3.22.
(4기) 24.4.15.~24.4.20.
(5기) 24.5.20.~24.5.24.
(6기) 24.9.9.~24.9.13.
(7기) 24.10.14.~24.10.18.
(8기) 24.11.11.~24.11.15.
(9기) 24.12.9.~24.12.13.</t>
    <phoneticPr fontId="7" type="noConversion"/>
  </si>
  <si>
    <t>(1기) 24.1.29.~24.1.31.
(2기) 24.3.4.~24.3.6.
(3기) 24.4.1.~24.4.3.
(4기) 24.5.8.~24.5.10.
(5기) 24.6.10.~24.6.12.
(6기) 24.9.2.~24.9.4.
(7기) 24.10.21.~24.10.23.
(8기) 24.11.18.~24.11.20.
(9기) 24.12.16.~24.12.18.</t>
    <phoneticPr fontId="7" type="noConversion"/>
  </si>
  <si>
    <t>임업후계자, 귀산촌인, 
귀산촌 예정자 등</t>
    <phoneticPr fontId="7" type="noConversion"/>
  </si>
  <si>
    <t>산림활용과 산림정책
산지이용
산림창업
임산물 가공 및 유통
상품 벤치마킹 전략
산림경영계획서 작성
산림병해충 관리 등</t>
    <phoneticPr fontId="7" type="noConversion"/>
  </si>
  <si>
    <t>나무 이름 알아가기 과정</t>
    <phoneticPr fontId="7" type="noConversion"/>
  </si>
  <si>
    <t>(1기) 24.4.22.~24.4.24.
(2기) 24.6.3.~24.6.5.
(3기) 24.9.23.~24.9.25.
(4기) 24.10.28.~24.10.30.</t>
    <phoneticPr fontId="7" type="noConversion"/>
  </si>
  <si>
    <t>임업후계자, 귀산촌인(예비) 등</t>
    <phoneticPr fontId="7" type="noConversion"/>
  </si>
  <si>
    <t>비대면(zoom)+대면(신구대식물원, 광릉수목원 등)</t>
    <phoneticPr fontId="7" type="noConversion"/>
  </si>
  <si>
    <t>산림정책 및 지원
우리나라 나무 분포 특성
나무 이름 쉽게 알가가기
현장실습(우리주변에서 만나는 나무 이름, 분류, 특성, 분포, 습성, 용도 등)</t>
    <phoneticPr fontId="7" type="noConversion"/>
  </si>
  <si>
    <t>수료율 90% 이상
출석률 70% 달성
교육만족도 4.0/5.0</t>
    <phoneticPr fontId="7" type="noConversion"/>
  </si>
  <si>
    <t>제주산촌 전문교육센터 과정</t>
    <phoneticPr fontId="7" type="noConversion"/>
  </si>
  <si>
    <t>(1기, 오전반) 24.4.18.~24.7.4.
(1기, 오후반) 24.4.18.~24.7.4.
(2기, 주간) 24.9.5.~24.11.14.
(2기, 야간) 24.9.5.~24.11.14.</t>
    <phoneticPr fontId="7" type="noConversion"/>
  </si>
  <si>
    <t>제주지역의 임업인·산주·
귀산촌인·퇴직자 등</t>
    <phoneticPr fontId="7" type="noConversion"/>
  </si>
  <si>
    <t>제주</t>
    <phoneticPr fontId="7" type="noConversion"/>
  </si>
  <si>
    <t>산양삼, 표고버섯, 산나물 등 재배실습
sns활용 산양삼 유통
산림경영계획 수립과 지원제도
종자생산과 유묘관리
흑오미자 재배법과 재배실습
산림경영정보 이용</t>
    <phoneticPr fontId="7" type="noConversion"/>
  </si>
  <si>
    <t>출석 70% 이상, 
교육만족도 85점 이상</t>
    <phoneticPr fontId="7" type="noConversion"/>
  </si>
  <si>
    <t>제주산촌전문교육과정</t>
    <phoneticPr fontId="7" type="noConversion"/>
  </si>
  <si>
    <t>24.10.17.~24.12.26.</t>
    <phoneticPr fontId="7" type="noConversion"/>
  </si>
  <si>
    <t>임산물 재배실습(산채, 산마늘, 흑오미자, 표고버섯 등)
산림복합경영과 산양삼 재배 생육환경
주요 산나물 종자 특성과 양묘
산림정보의 이용
임산물 sns홍보마케팅</t>
    <phoneticPr fontId="7" type="noConversion"/>
  </si>
  <si>
    <t>산주학교</t>
    <phoneticPr fontId="7" type="noConversion"/>
  </si>
  <si>
    <t>(1기) 24.4.13.~24.6.1.
(2기) 24.10.5.~24.11.16.</t>
    <phoneticPr fontId="7" type="noConversion"/>
  </si>
  <si>
    <t>귀산촌인, 임업인</t>
    <phoneticPr fontId="7" type="noConversion"/>
  </si>
  <si>
    <t>전국(괴산, 보령, 청송, 김제, 원주 등)</t>
    <phoneticPr fontId="7" type="noConversion"/>
  </si>
  <si>
    <t>5ha 내 산에서 사업하기
돈이 되는 산림작물 재배와 가공
산림복합체험공간을 통한 수익창출(임산물 가공실습)
탄소중립과 산림바이오매스 활용 산림경영
고소득 특화 산림작물 품목의 생산과 재배, 판로개척
숲경영체험림사업의 이해 및 숲체험사업 트렌드 등</t>
    <phoneticPr fontId="7" type="noConversion"/>
  </si>
  <si>
    <t>80%이상 출석
교육만족도 85점</t>
    <phoneticPr fontId="7" type="noConversion"/>
  </si>
  <si>
    <t>산촌정원학교</t>
    <phoneticPr fontId="7" type="noConversion"/>
  </si>
  <si>
    <t>24.5.12.~24.7.14.</t>
    <phoneticPr fontId="7" type="noConversion"/>
  </si>
  <si>
    <t>귀산촌 희망자, 임업인</t>
    <phoneticPr fontId="7" type="noConversion"/>
  </si>
  <si>
    <t>괴산(산촌활성화종합지원센터)</t>
    <phoneticPr fontId="7" type="noConversion"/>
  </si>
  <si>
    <t>식용식물을 활용한 정원 만들기
숲 정원 만들기 실습(초화류, 관목류)
꽃정원 조성, 육묘, 전지법
식용식물 식재
수목생리학 등</t>
    <phoneticPr fontId="7" type="noConversion"/>
  </si>
  <si>
    <t>80% 이상 출석
교육만족도 85점</t>
    <phoneticPr fontId="7" type="noConversion"/>
  </si>
  <si>
    <t>2020.02.19</t>
    <phoneticPr fontId="7" type="noConversion"/>
  </si>
  <si>
    <t>귀농·귀산촌 준비를 위한 버섯재배 교육</t>
    <phoneticPr fontId="7" type="noConversion"/>
  </si>
  <si>
    <t>국내 버섯산업 현황 및 추후 방향
버섯의 유통 및 농산물 인증제도 안내
국가지원사업 및 임업재해보험 안내
산림사업종합자금 및 귀산촌 창업자금 지원안내
버섯의 종류와 재배방법 및 재배기술 교육</t>
    <phoneticPr fontId="7" type="noConversion"/>
  </si>
  <si>
    <t>산림버섯연구소
(경기도 여주)</t>
    <phoneticPr fontId="7" type="noConversion"/>
  </si>
  <si>
    <t>(1기) 25.2.19.
(2기) 25.4.16.
(3기) 25.6.18. 
(4기) 25.8.20.
(5기) 25.10.22.
(6기) 25.12.17.</t>
    <phoneticPr fontId="7" type="noConversion"/>
  </si>
  <si>
    <t>귀농·귀산촌 버섯 재배 희망자, 일반인 등</t>
    <phoneticPr fontId="7" type="noConversion"/>
  </si>
  <si>
    <t>버섯 산업 현황 및 버섯의 생리적 특성 이해
버섯류 재배기술 교육
버섯 병해충 이해 및 예방
버섯재배 선도임가 현장 견학
산림사업 등 자금지원 안내
임업후계자 신청 요령
산지전용 및 일시산고 신고요령</t>
    <phoneticPr fontId="7" type="noConversion"/>
  </si>
  <si>
    <t>버섯 재배임가 및 버섯 재배를 희망하는 일반인</t>
    <phoneticPr fontId="7" type="noConversion"/>
  </si>
  <si>
    <t>산림버섯재배 전문가 양성교육</t>
    <phoneticPr fontId="7" type="noConversion"/>
  </si>
  <si>
    <t>25.4.22.~25.11.7.</t>
    <phoneticPr fontId="7" type="noConversion"/>
  </si>
  <si>
    <t>버섯 재배임가 및 신규 희망자(귀농·귀산촌 희망자 포함)</t>
    <phoneticPr fontId="7" type="noConversion"/>
  </si>
  <si>
    <t>버섯의 특성 및 이해
버섯 재배기술 전문가 과정</t>
    <phoneticPr fontId="7" type="noConversion"/>
  </si>
  <si>
    <t>버섯산업기사 실기과정</t>
    <phoneticPr fontId="7" type="noConversion"/>
  </si>
  <si>
    <t>25.4.11.</t>
    <phoneticPr fontId="7" type="noConversion"/>
  </si>
  <si>
    <t>균주이식 및 종균제조 이론, 실습</t>
    <phoneticPr fontId="7" type="noConversion"/>
  </si>
  <si>
    <t>버섯종균기능사 실기과정</t>
    <phoneticPr fontId="7" type="noConversion"/>
  </si>
  <si>
    <t>(1기) 25.5.23.
(2기) 25.8.22.
(3기) 25.11.14.</t>
    <phoneticPr fontId="7" type="noConversion"/>
  </si>
  <si>
    <t>종균 및 배지제조 이론, 실습</t>
    <phoneticPr fontId="7" type="noConversion"/>
  </si>
  <si>
    <t>교육을 희망하는 임업 경영 희망자 및 일반인</t>
    <phoneticPr fontId="7" type="noConversion"/>
  </si>
  <si>
    <t>생활 속 임업기계 활용과정</t>
    <phoneticPr fontId="7" type="noConversion"/>
  </si>
  <si>
    <t>임업후계자가 되려는 자 또는 임업 기계 교육 희망자</t>
    <phoneticPr fontId="7" type="noConversion"/>
  </si>
  <si>
    <t>임업기계의 이해
체인톱의 올바른 사용과 정비
벌목기술
예초기의 올바른 사용과 정비법</t>
    <phoneticPr fontId="7" type="noConversion"/>
  </si>
  <si>
    <t>임업후계자가 되려는 자</t>
    <phoneticPr fontId="7" type="noConversion"/>
  </si>
  <si>
    <t>귀농·귀산촌 (임업후계자) 과정(20시간)</t>
    <phoneticPr fontId="7" type="noConversion"/>
  </si>
  <si>
    <t>귀농·귀산촌 (임업후계자) 과정(40시간)</t>
    <phoneticPr fontId="7" type="noConversion"/>
  </si>
  <si>
    <t>전문임업인을 위한 법률
산림복합경영
약초류·버섯류 재배기술
임업기계 사용실습
세무·회계 관리
임산물 유통·마케팅 교육
귀산촌인 창업자금 지원 안내</t>
    <phoneticPr fontId="7" type="noConversion"/>
  </si>
  <si>
    <t>임업후계자가 되려는 자, 교육희망자</t>
    <phoneticPr fontId="7" type="noConversion"/>
  </si>
  <si>
    <t>임업후계자 신청 희망자 등</t>
    <phoneticPr fontId="7" type="noConversion"/>
  </si>
  <si>
    <t>산지매입에 관한 제반지식
산림사업 종합자금
산지개발에 따른 임업 소득의 방향
자생란 재배현장 견학실습
노지 스마트팜과 특용 조경수의 재배 이론
유기농업의 이해와 산림자원 활용 방안 등</t>
    <phoneticPr fontId="7" type="noConversion"/>
  </si>
  <si>
    <t>부산(기장)</t>
    <phoneticPr fontId="7" type="noConversion"/>
  </si>
  <si>
    <t>노지 스마트팜과 조경수 재배 실무
산림사업 정책방향과 장기 지원사업
산림을 통한 소득 창출에 적합한 산지 개발 방법
유기농업을 통한 자연친화적 산림 녹화방법
산지법과 산지 배입과정
임업자원의 활용과 안전관리</t>
    <phoneticPr fontId="7" type="noConversion"/>
  </si>
  <si>
    <t>임업후계자 교육(개발) 과정</t>
    <phoneticPr fontId="7" type="noConversion"/>
  </si>
  <si>
    <t>유형별 산지개발
산림경영계획(심화)
산지관리법
산림소득사업(보조사업)
임산물 재배기술
산림사업종합자금(심화)
임업경영체, 임업직불금 등</t>
    <phoneticPr fontId="7" type="noConversion"/>
  </si>
  <si>
    <t>스마트폰으로 산지찾기
임업후계자의 실수
임업후계자가 되는 방법과 혜택
산림경영계획(기본), 산림사업 종합자금(기본), 임업경영체와 임업직불금(기본과정)</t>
    <phoneticPr fontId="7" type="noConversion"/>
  </si>
  <si>
    <t>경남 진주, 산청</t>
    <phoneticPr fontId="7" type="noConversion"/>
  </si>
  <si>
    <t>비대면(Zoom 프로그램)</t>
    <phoneticPr fontId="7" type="noConversion"/>
  </si>
  <si>
    <t>산림텃밭
산림복합경영의 이해
산채류, 산양삼, 특용수, 유실수 재배기술</t>
    <phoneticPr fontId="7" type="noConversion"/>
  </si>
  <si>
    <t>임업후계자 교육(조경수) 과정</t>
    <phoneticPr fontId="7" type="noConversion"/>
  </si>
  <si>
    <t>(1기) 25.10.20.~25.10.22.</t>
    <phoneticPr fontId="7" type="noConversion"/>
  </si>
  <si>
    <t>임업전반에 대한 이해
조경수의 특성 및 전망
조경수 병해충 진단 및 방제
조경수 재배기술 이론 및 실습</t>
    <phoneticPr fontId="7" type="noConversion"/>
  </si>
  <si>
    <t>제17기 산림최고경영자과정</t>
    <phoneticPr fontId="7" type="noConversion"/>
  </si>
  <si>
    <t>임업경영종사자, 귀농·귀촌자, 임업후계자, 은퇴자 등 산림에 관심 있는 자</t>
    <phoneticPr fontId="7" type="noConversion"/>
  </si>
  <si>
    <t>전국</t>
    <phoneticPr fontId="7" type="noConversion"/>
  </si>
  <si>
    <t>존경받는 산림 CEO의 길, 산림문화의 이해
조경수 전지전정, 산양삼 재배기술, 양묘산업 발전방향
수목장 조성, 산림복합경영, 임산물 식품가공과 유통
산림소득과 6차산업, 사유림 산림경영계획, 산야초 병해충관리
SNS를 활용한 산림경영 및 홍보마케팅, 목조주택 및 건축 등
전국 주요 임업 현장 등 다양한 현장견학 및 체험 활동</t>
    <phoneticPr fontId="7" type="noConversion"/>
  </si>
  <si>
    <t>숲경영체험림 운영에 관심있는 자</t>
    <phoneticPr fontId="7" type="noConversion"/>
  </si>
  <si>
    <t>대전, 횡성</t>
    <phoneticPr fontId="7" type="noConversion"/>
  </si>
  <si>
    <t>숲경영체험림의 이해, 사전검토사항 및 산림정책
숲경영체험림 조성계획과 시설기준, 관계기관 협의 및 인허가사항
숲경영체험림 1호인증기관 사례발표 등</t>
    <phoneticPr fontId="7" type="noConversion"/>
  </si>
  <si>
    <t>2025년 산림경영 모델학교</t>
    <phoneticPr fontId="7" type="noConversion"/>
  </si>
  <si>
    <t>산림소득정책의 이해
임업경영 일반
산림경영 산지관리
숲속야영장 조성
임업정보 활용 방법, 산림사업종합자금
산림경영 소득사업분야 지원사업 안내
임산물 재배관리 및 사례</t>
    <phoneticPr fontId="7" type="noConversion"/>
  </si>
  <si>
    <t>전문임업인(임업후계자, 독림가, 신지식임업인), 귀농·귀촌 퇴직준비자, 은퇴준비자, 임업에 종사 예정인 자 등</t>
    <phoneticPr fontId="7" type="noConversion"/>
  </si>
  <si>
    <t>비대면(온라인, zoom)</t>
    <phoneticPr fontId="7" type="noConversion"/>
  </si>
  <si>
    <t>예비임업인, 산림소득분야 공모사업 지원자 등</t>
    <phoneticPr fontId="7" type="noConversion"/>
  </si>
  <si>
    <t>초급산촌인 생활임업 과정</t>
    <phoneticPr fontId="7" type="noConversion"/>
  </si>
  <si>
    <t>초급산촌인 생활임업 과정(온라인)</t>
    <phoneticPr fontId="7" type="noConversion"/>
  </si>
  <si>
    <t>(이론) 6차산업에 대한 이해와 경영, 산양삼의 이해 및 효능, 재배관리 등
(실습) 종묘 생산 및 채굴, 가공 등
(견학) 산양삼 재배 우수 임가, 재배 하우스 등</t>
    <phoneticPr fontId="7" type="noConversion"/>
  </si>
  <si>
    <t>비대면(온라인)</t>
    <phoneticPr fontId="7" type="noConversion"/>
  </si>
  <si>
    <t>(1기) 25.1.20.~25.1.24.
(2기) 25.2.24.~25.2.28.
(3기) 25.3.24.~25.3.28.</t>
    <phoneticPr fontId="7" type="noConversion"/>
  </si>
  <si>
    <t>임업소득</t>
    <phoneticPr fontId="7" type="noConversion"/>
  </si>
  <si>
    <t>2018.04.16</t>
    <phoneticPr fontId="7" type="noConversion"/>
  </si>
  <si>
    <t>전라남도산림연구원
(061-338-4266)</t>
    <phoneticPr fontId="7" type="noConversion"/>
  </si>
  <si>
    <t>임업후계자 양성과정(1차)</t>
    <phoneticPr fontId="7" type="noConversion"/>
  </si>
  <si>
    <t>25.2.10.~25.2.21.</t>
    <phoneticPr fontId="7" type="noConversion"/>
  </si>
  <si>
    <t>귀산촌인 및 예비 임업후계자</t>
    <phoneticPr fontId="7" type="noConversion"/>
  </si>
  <si>
    <t>산림분야 정책자금 지원 제도 및 사업계획서 작성법 등
산림버섯, 약용식물류 재배 이론 및 실습
개암, 엄나무 재배 성공사례
병해충 관리 및 방제법
조경수의 이해와 수목 관리, 농장 조성관리
산림생명자원과 융복합산업의 이해 및 유통 방법</t>
    <phoneticPr fontId="7" type="noConversion"/>
  </si>
  <si>
    <t>2025년 산림경영 정책과정</t>
    <phoneticPr fontId="7" type="noConversion"/>
  </si>
  <si>
    <t>산림경영인 및 예비임업인</t>
    <phoneticPr fontId="7" type="noConversion"/>
  </si>
  <si>
    <t>산림정책의 이해
사유림경영과 탄소중립, 산림탄소배출권
임업직불금 제도의 이해
숲경영체험림(단기소득임산물)
임업경영과 임업경영체 등록</t>
    <phoneticPr fontId="7" type="noConversion"/>
  </si>
  <si>
    <t>(1기) 25.7.16~'25.7.21.
(2기) 25.8.20.~25.8.25.
(3기) 25.9.17~25.9.22.
(4기) 25.10.8.~25.10.13.
(5기) 25.11.5.~25.11.10.
(6기) 25.12.10.~25.12.15.</t>
    <phoneticPr fontId="7" type="noConversion"/>
  </si>
  <si>
    <t>임업후계자 및 예비 임업인, 임업 수행이 가능한 경증장애인 및 돌봄가족(우선선발)</t>
    <phoneticPr fontId="7" type="noConversion"/>
  </si>
  <si>
    <t>임업과 임업후계자의 이해, 임업안전
산림분야 정책
주요 소득작물의 특성 및 관리
산림경영계획
SNS를 활용한 산림마케팅, 탄소중립, 임산물가공 등 임업소득창출 비전</t>
    <phoneticPr fontId="7" type="noConversion"/>
  </si>
  <si>
    <t>남원
영주
평창</t>
    <phoneticPr fontId="7" type="noConversion"/>
  </si>
  <si>
    <t>임업소득</t>
    <phoneticPr fontId="7" type="noConversion"/>
  </si>
  <si>
    <t>(예비) 귀산촌인, 임업후계자
귀농, 귀촌 준비자</t>
    <phoneticPr fontId="7" type="noConversion"/>
  </si>
  <si>
    <t>산림, 임업의 이해, 임업지원정책
산림경영 트렌드
표고,목이,송화버섯 / 산채 / 약초 재배기술
임산물 판매와 지역문화
귀산촌 임업의 이상과 현실, 귀산촌 계획 및 컨설팅</t>
    <phoneticPr fontId="7" type="noConversion"/>
  </si>
  <si>
    <t>(1기) 25.5.19.~25.5.21.</t>
    <phoneticPr fontId="7" type="noConversion"/>
  </si>
  <si>
    <t>산림사업 종합자금
산지개발에 따른 임업 소득의 방향
산지매입에 관한 제반지식
자생란 재배현장 견학 및 실습
산림개발사례를 통한 임업후계자로서의 자세
노지 스마트팜과 특용 조경수의 재배 및 조경수 이론과 이해
유기농업의 이해와 산림자원 활용 방안 등</t>
    <phoneticPr fontId="7" type="noConversion"/>
  </si>
  <si>
    <t>귀산촌/임업 DIY 산촌기술학교(임업후계자)</t>
    <phoneticPr fontId="7" type="noConversion"/>
  </si>
  <si>
    <t>(1기) 25.4.22.~25.5.3.
(2기) 25.5.27.~25.6.7.
(3기) 25.7.1.~25.7.12.
(4기) 25.8.5.~25.8.16.
(5기) 25.9.16.~25.9.27.
(6기) 25.10.14.~25.10.25.
(7기) 25.11.4.~25.11.15.
(8기) 25.12.2.~25.12.13.</t>
    <phoneticPr fontId="7" type="noConversion"/>
  </si>
  <si>
    <t>비대면+현장실습(이천)</t>
    <phoneticPr fontId="7" type="noConversion"/>
  </si>
  <si>
    <t>산림융복합 농장창업(임업후계자) 과정</t>
    <phoneticPr fontId="7" type="noConversion"/>
  </si>
  <si>
    <t>(1기) 25.3.11.~25.3.19.</t>
    <phoneticPr fontId="7" type="noConversion"/>
  </si>
  <si>
    <t>(1기) 25.1.10.~25.1.12.
(2기) 25.2.7.~25.2.9.</t>
    <phoneticPr fontId="7" type="noConversion"/>
  </si>
  <si>
    <t>산림형 6차산업 경영전략(임업후계자) 과정</t>
    <phoneticPr fontId="7" type="noConversion"/>
  </si>
  <si>
    <t>(1기) 25.1.20~25.1.24.
(2기) 25.2.24.~25.2.28.
(3기) 25.4.21.~25.4.25.
(4기) 25.6.2.~25.6.6.
(5기) 25.8.25.~25.8.29.
(6기) 25.10.27.~25.10.31.
(7기) 25.12.15.~25.12.19.</t>
    <phoneticPr fontId="7" type="noConversion"/>
  </si>
  <si>
    <t>산림경영의 이해와 오리엔테이션
트렌드 변화에 따른 산림경영농장 리뉴얼 방향
산림경영 관련 보조/융자사업의 이해 및 재무회계
실무중심으로 보는 산림복합경영농장 사례
산림농업기초 및 활용사례(산양삼 및 산나물류)
숲경영체험림(치유농업 시설인증 포함) 조성 농장설계 실무
생성형 AI활용 비즈니스 모델 발굴, 사업계획서 작성</t>
    <phoneticPr fontId="7" type="noConversion"/>
  </si>
  <si>
    <t>생성형  AI활용 숲경영체험림·치유농장디자인 (임업후계자) 과정</t>
    <phoneticPr fontId="7" type="noConversion"/>
  </si>
  <si>
    <t>숲경영체험림, 치유농장디자인 과정의 이해
농장디자인 기초/실무이론
숲경영체험림/치유농장 설계 관련 법규
생성형 AI활용 보조사업 공모, 농장 기본전략, 프로그램 개발
농장과 마을 현황분석 및 마을 마스터플랜 작성
우수 치유농업시설에서 숲경영체험림까지 그랜드플랜
숲경영체험림 등 기본설계</t>
    <phoneticPr fontId="7" type="noConversion"/>
  </si>
  <si>
    <t>미래농산업CEO 산림경영 과정</t>
    <phoneticPr fontId="7" type="noConversion"/>
  </si>
  <si>
    <t>25.4.9.~25.11.19.</t>
    <phoneticPr fontId="7" type="noConversion"/>
  </si>
  <si>
    <t>농업인(임업인) 또는 농업(임업) 예정인 지역주민</t>
    <phoneticPr fontId="7" type="noConversion"/>
  </si>
  <si>
    <t>수목의 생리 및 생태 특성, 식별, 번식기술 등
산림정책, 산림의 조성 및 관리
조경수 생산 농장, 수목원 등 견학
산림 첨단 양묘시설 견학
산채류, 산양삼, 대추, 곶감, 특용수 등 재배기술
산림법인설립 등 산림회계
수목병해충 동정 및 방제
목재수확과 임업기계
산림작업로 개설
임업 온라인 마케팅
산림경영계획서 작성
드론기술을 이용한 산림조사 등</t>
    <phoneticPr fontId="7" type="noConversion"/>
  </si>
  <si>
    <t>2025년 사유림 경영현장 플래너 육성 교육</t>
    <phoneticPr fontId="7" type="noConversion"/>
  </si>
  <si>
    <t>25.4.9.~25.4.10.</t>
    <phoneticPr fontId="7" type="noConversion"/>
  </si>
  <si>
    <t>2025년 산림소득분야 사업
산채류 종자관리방법
생산기반조성 및 임산물 재배 성공사례
안전교육(임업 장비 사용법)
산림복합경영 성공사례 견학
접목 및 전지 현장학습</t>
    <phoneticPr fontId="7" type="noConversion"/>
  </si>
  <si>
    <t>충북지역 임업후계자</t>
    <phoneticPr fontId="7" type="noConversion"/>
  </si>
  <si>
    <t>임산물(밤) 재배 교육</t>
    <phoneticPr fontId="7" type="noConversion"/>
  </si>
  <si>
    <t>밤 수급 및 소비 동향과 국내 현안
밤 재배시장의 전망</t>
    <phoneticPr fontId="7" type="noConversion"/>
  </si>
  <si>
    <t>25.4.30.</t>
    <phoneticPr fontId="7" type="noConversion"/>
  </si>
  <si>
    <t>임업소득</t>
    <phoneticPr fontId="7" type="noConversion"/>
  </si>
  <si>
    <t>25.3.5.~25.12.3.</t>
    <phoneticPr fontId="7" type="noConversion"/>
  </si>
  <si>
    <t>춘천
(강원대학교)</t>
    <phoneticPr fontId="7" type="noConversion"/>
  </si>
  <si>
    <t>산림복합경영의 이해 및 최근 동향
유망 조경수 생산기술 및 시장동향
스마트 임업
나무의 전정 이론 및 기술
산림농업 작물의 재배 기술
산림문화 교육형 사업 현황 및 실제
산야초(재미있는 약용식물, 약초의 활용, 산야초 활용 등)</t>
    <phoneticPr fontId="7" type="noConversion"/>
  </si>
  <si>
    <t>(1기) 25.3.26.~25.3.29.
(2기) 25.5.1.~25.5.4.
(3기) 25.6.11.~25.6.14.
(4기) 25.7.2.~25.7.5.
(5기) 25.7.3.~25.9.6.</t>
    <phoneticPr fontId="7" type="noConversion"/>
  </si>
  <si>
    <t>임업 및 산림 정책의 이해(임업분야 정책지원 내용 등)
임업, 임업인, 임산물 등 임업에 대한 기본 소양
야생화 재배기술 및 소득창출 모델 소개 등
임업후계자와 숲경영체험림 기초 설계
임업후계자 사업계획서 작성 이론 및 실습
청년의 임업정책과 방향
임산물 마케팅
산림복합경영의 실제
우수산림 농장견학을 통한 임업현장의 노하우</t>
    <phoneticPr fontId="7" type="noConversion"/>
  </si>
  <si>
    <t>기후변화 시대 한평 야생화/이끼정원 조성
생활형 스마트 양묘장 조성을 위한 DIY 응용기기의 이해
조경수 과수 전지전정, 벌목
포레스트 가든, 목조하우스 육묘장, 임업창고 만들기 등</t>
    <phoneticPr fontId="7" type="noConversion"/>
  </si>
  <si>
    <t>자체</t>
    <phoneticPr fontId="7" type="noConversion"/>
  </si>
  <si>
    <t>교육운영기관</t>
    <phoneticPr fontId="7" type="noConversion"/>
  </si>
  <si>
    <t>임업소득</t>
    <phoneticPr fontId="7" type="noConversion"/>
  </si>
  <si>
    <t>나에게 맞는 임산물 찾기</t>
    <phoneticPr fontId="7" type="noConversion"/>
  </si>
  <si>
    <t>남양주
(산림교육원)</t>
    <phoneticPr fontId="7" type="noConversion"/>
  </si>
  <si>
    <t>정부 융자, 보조금 지원 실무 및 재무관리
산림소득품목과 산림복합경영
유실수 재배특성, 품질관리, 효능, 재배기술 등
산채류, 산약초, 조경수, 산양삼 재배(산양삼재배지 현장견학) 일반</t>
    <phoneticPr fontId="7" type="noConversion"/>
  </si>
  <si>
    <t>(산림청)</t>
    <phoneticPr fontId="7" type="noConversion"/>
  </si>
  <si>
    <t>산약초 재배과정</t>
    <phoneticPr fontId="7" type="noConversion"/>
  </si>
  <si>
    <t>정책자금 융자, 보조금 지원 실무 및 재무관리
한국의 산림복합경영
산약초 재배적지와 토양관리
산양삼 재배기술, 품질관리
친환경인증제도 등</t>
    <phoneticPr fontId="7" type="noConversion"/>
  </si>
  <si>
    <t>일반인</t>
    <phoneticPr fontId="7" type="noConversion"/>
  </si>
  <si>
    <t>산림유실수 재배과정</t>
    <phoneticPr fontId="7" type="noConversion"/>
  </si>
  <si>
    <t>정부 융자, 보조금 지원 실무 및 재무관리
산림소득품목과 산림복합경영
유실수(대추, 감, 다래, 밤, 호두, 개암 등) 재배기술
산림유실수 재배지 견학
임산물 마케팅 전략</t>
    <phoneticPr fontId="7" type="noConversion"/>
  </si>
  <si>
    <t>조경수 재배과정</t>
    <phoneticPr fontId="7" type="noConversion"/>
  </si>
  <si>
    <t>정부 융자, 보조금 지원 실무 및 재무관리
조경수 선택과 재배기술, 식별법, 병해충관리, 식재기술 등
조경수 재배 성공사례 및 유통현황
조경수 묘목 재배기술 실습(노지, 종자재배, 컨테이너 재배)
산림병해충 방재 VR체험
조경수 수형 만들기 등</t>
    <phoneticPr fontId="7" type="noConversion"/>
  </si>
  <si>
    <t>산림교육원
(031-570-7432)</t>
    <phoneticPr fontId="7" type="noConversion"/>
  </si>
  <si>
    <t>2025년 금산군 임업대학</t>
    <phoneticPr fontId="7" type="noConversion"/>
  </si>
  <si>
    <t>25.4.8.~25.8.5.</t>
    <phoneticPr fontId="7" type="noConversion"/>
  </si>
  <si>
    <t>금산, 익산(현장견학)</t>
    <phoneticPr fontId="7" type="noConversion"/>
  </si>
  <si>
    <t>임업인이 나아갈 길, 단기임산물 지원정책, 공모사업 활용
수목의 이해와 수형관리, 조경수 재배, 초본 및 복본 산채류 재배기술
임업 온라인마케팅 전략, 임산물 가공, 포장재 활용
산림복합경영, 산촌관광, 산림휴양 현장견학 및 체험 활동</t>
    <phoneticPr fontId="7" type="noConversion"/>
  </si>
  <si>
    <t>산림병해충 방제를 위한 전문임업인 양성 교육</t>
    <phoneticPr fontId="7" type="noConversion"/>
  </si>
  <si>
    <t>(1기) 25.3.31.~25.5.9.
(2기) 25.6.2.~25.7.11.</t>
    <phoneticPr fontId="7" type="noConversion"/>
  </si>
  <si>
    <t>임업 경영 희망자 및 일반인</t>
    <phoneticPr fontId="7" type="noConversion"/>
  </si>
  <si>
    <t>산림 약용자원 교육
(약용식물관리사 자격과정)</t>
    <phoneticPr fontId="7" type="noConversion"/>
  </si>
  <si>
    <t>25.4.28.~25.5.14.</t>
    <phoneticPr fontId="7" type="noConversion"/>
  </si>
  <si>
    <t>임업인, 산림 약용자원에 관심이 있는 사람 일반인 등</t>
    <phoneticPr fontId="7" type="noConversion"/>
  </si>
  <si>
    <t>임산물(약용식물) 정의와 역사
기본구조, 환경요소, 재배, 명명
지리산권역 약용자원과 그 특징
임산물 활용 천연식초, 막걸리 제조 실습
외용법과 내용법 주의사항 등
임산물(약초) 재배단지 견학
다양한 임산물 활용방법과 보관방법 등
약용식물관리사 자격시험</t>
    <phoneticPr fontId="7" type="noConversion"/>
  </si>
  <si>
    <t>산림버섯재배기술</t>
    <phoneticPr fontId="7" type="noConversion"/>
  </si>
  <si>
    <t>산림버섯의 이해, 산림버섯 소득지원 정책
생산성 향상을 위한 신기술(NET) 인증(한국형 봉지재배기술), 특허등록(주사식 액체종균 접종법)
산림버섯재배방법(표고, 목이 등) 이론 및 실습
산림버섯 상품화 및 가공, 성공사례 견학 등</t>
    <phoneticPr fontId="7" type="noConversion"/>
  </si>
  <si>
    <t>천안, 당진 등</t>
    <phoneticPr fontId="7" type="noConversion"/>
  </si>
  <si>
    <t>산양삼과 단기임산물의 생육특성 이론
예정지 관리 및 개갑, 파종, 식재 실습
산양삼 재배 선진지 등 현장견학
교육생 임가 컨설팅</t>
    <phoneticPr fontId="7" type="noConversion"/>
  </si>
  <si>
    <t>□ 2024년 전문교육기관 교육·훈련등 프로그램 신고 수리내역(2024.12.31. 기준)</t>
    <phoneticPr fontId="7" type="noConversion"/>
  </si>
  <si>
    <t>수실류 위주 재배기술 및 생육특성 이론, 식재 및 관리 실습
산림복합경영단지 등 현장 견학
교육생 임가 컨설팅</t>
    <phoneticPr fontId="7" type="noConversion"/>
  </si>
  <si>
    <t>임산물 CEO 교육과정</t>
    <phoneticPr fontId="7" type="noConversion"/>
  </si>
  <si>
    <t>(이론) 산지관리 관계법령, 법인설립 및 세법, 판매 마케팅 등
(견학) 임산물 우수 재배임가 및 임산물 가공, 유통 시설
(컨설팅) 교육생 임가 방문, 상호 의견 토론</t>
    <phoneticPr fontId="7" type="noConversion"/>
  </si>
  <si>
    <t>산나물 정원 조성 교육과정</t>
    <phoneticPr fontId="7" type="noConversion"/>
  </si>
  <si>
    <t>(이론) 산나물류의 종자번식, 식물의 생육 특성, 산나물 재배기술, 정원 만들기, 산림정책 등
(실습) 산나물류의 종자 파종, 산나물정원 만들기, 삽목, 접목, 전정 등
(견학) 산마늘 우수 재배임가 현장 견학</t>
    <phoneticPr fontId="7" type="noConversion"/>
  </si>
  <si>
    <t>산나물 재배 및 요리체험 교육과정</t>
    <phoneticPr fontId="7" type="noConversion"/>
  </si>
  <si>
    <t>(이론) 산나물류의 종자번식, 식물의 생육특성, 산나물 재배기술, 정원 만들기, 산림정책 등
(실습) 산나물류의 종자파종, 모종심기, 산나물 채취 및 활용요리
(견학) 산마늘 우수 재배 임가 현장 견학</t>
    <phoneticPr fontId="7" type="noConversion"/>
  </si>
  <si>
    <t>25.3.12.~25.10.30.</t>
    <phoneticPr fontId="7" type="noConversion"/>
  </si>
  <si>
    <t>귀산촌 희망자, 예비임업인</t>
    <phoneticPr fontId="7" type="noConversion"/>
  </si>
  <si>
    <t>예비임업인, 임업인, 귀산촌인, 일반인 등</t>
    <phoneticPr fontId="7" type="noConversion"/>
  </si>
  <si>
    <t>25.4.1.~25.10.30.</t>
    <phoneticPr fontId="7" type="noConversion"/>
  </si>
  <si>
    <t>25.3.27.~25.10.30.</t>
    <phoneticPr fontId="7" type="noConversion"/>
  </si>
  <si>
    <t>25.3.19.~25.10.30.</t>
    <phoneticPr fontId="7" type="noConversion"/>
  </si>
  <si>
    <t>영주(산양삼, 산약초 홍보교육관)</t>
    <phoneticPr fontId="7" type="noConversion"/>
  </si>
  <si>
    <t>25.4.3.~25.10.30.</t>
    <phoneticPr fontId="7" type="noConversion"/>
  </si>
  <si>
    <t>25.5.12.~25.5.16.</t>
    <phoneticPr fontId="7" type="noConversion"/>
  </si>
  <si>
    <t>25.4.7.~25.4.8.</t>
    <phoneticPr fontId="7" type="noConversion"/>
  </si>
  <si>
    <t>비대면(zoom), 대면 혼합교육</t>
    <phoneticPr fontId="7" type="noConversion"/>
  </si>
  <si>
    <t>산림분야 최신 정책 및 산림 세제 소개
각 지자체 및 관련 기관 임업 지원정책 소개
단기소득임산물 소개 및 선정 방법 교육
효과적인 임산물 재배 기술 및 관리 방안
선정된 임산물의 판매 전략 교육
버섯에 피해주는 주요 병해충 특성과 진단, 방제법 교육</t>
    <phoneticPr fontId="7" type="noConversion"/>
  </si>
  <si>
    <t>임업후계자, 임업인, 전문임업인, 일반인 등 교육희망자</t>
    <phoneticPr fontId="7" type="noConversion"/>
  </si>
  <si>
    <t>임업의 이해, 임산자원 활용방안
임산물 재배기술과 단기소득임산물 특성 이해
브랜드 개발 및 마케팅 전략
6차산업 및 복합경영 견학
맞춤형 컨설팅</t>
    <phoneticPr fontId="7" type="noConversion"/>
  </si>
  <si>
    <t>25.4.14.~25.12.9.</t>
    <phoneticPr fontId="7" type="noConversion"/>
  </si>
  <si>
    <t>청송군에 주소지를 둔 임업인</t>
    <phoneticPr fontId="7" type="noConversion"/>
  </si>
  <si>
    <t>청년임업인 스타트업
산림치유, 휴양 활용
임산물 가공 제품화
산림소득 수종 재배관리
산림소득 향상
산림청년을 잡(JOB)아라
산림경영 심화</t>
    <phoneticPr fontId="7" type="noConversion"/>
  </si>
  <si>
    <t>25.5.8.~25.9.23.</t>
    <phoneticPr fontId="7" type="noConversion"/>
  </si>
  <si>
    <t>경상북도 내 거주 임업인</t>
    <phoneticPr fontId="7" type="noConversion"/>
  </si>
  <si>
    <t>임업후계자의 혜택과 요건
산지매입에 관한 제반지식
산림사업 종합자금
산지개발에 따른 임업 소득의 방향
산지관리법 학습 및 관련규정 숙지
단기임산물 등 재배 선택 방향
임산물 가공 방법 등</t>
    <phoneticPr fontId="7" type="noConversion"/>
  </si>
  <si>
    <t>청년임업인 네트워킹 현장 교육</t>
    <phoneticPr fontId="7" type="noConversion"/>
  </si>
  <si>
    <t>25.4.17.~25.4.19.</t>
    <phoneticPr fontId="7" type="noConversion"/>
  </si>
  <si>
    <t>(네트워킹, 이론) 청년임업인 간 유대감 형성 및 필요 사업 발굴
(재배, 생산 교육) 표고버섯, 동백 등 우수 임업 선진지 현장 학습
(스마트임업 교육) 방제용 드론 기술 실습 및 현장 적용방안 탐구</t>
    <phoneticPr fontId="7" type="noConversion"/>
  </si>
  <si>
    <t>청년임업인
(만 50세 미만)</t>
    <phoneticPr fontId="7" type="noConversion"/>
  </si>
  <si>
    <t>귀산촌을 위한 난대수종 길라잡이</t>
    <phoneticPr fontId="7" type="noConversion"/>
  </si>
  <si>
    <t>25.4.12.~25.5.17.</t>
    <phoneticPr fontId="7" type="noConversion"/>
  </si>
  <si>
    <t>임업인 혹은 임업에 관심 있는 일반인</t>
    <phoneticPr fontId="7" type="noConversion"/>
  </si>
  <si>
    <t>난대수종의 특성 및 개념 이해
남부지방의 난대수종
난대수종의 종자 생산(번식) 및 관리
난대수종 재배기술</t>
    <phoneticPr fontId="7" type="noConversion"/>
  </si>
  <si>
    <t>2030 난대수종 활용 가이드</t>
    <phoneticPr fontId="7" type="noConversion"/>
  </si>
  <si>
    <t>25.8.16.~25.8.29.</t>
    <phoneticPr fontId="7" type="noConversion"/>
  </si>
  <si>
    <t>유망 난대수종과 난대수종 생산
소득 작물로서의 난대수종
난대수종 생육환경관리
난대수종의 굴취, 식재
난대수종 재배기술</t>
    <phoneticPr fontId="7" type="noConversion"/>
  </si>
  <si>
    <t>산림경영전문가 양성과정</t>
    <phoneticPr fontId="7" type="noConversion"/>
  </si>
  <si>
    <t>임업장비 소개, 임업용어 해설, 안전사고예방 및 응급처치, 산림병해충, 예초기 사용, 임업기계수리, 벌목기술, 숲가꾸기, GPS사용, 집재기술, 정원조성, 식재, 돌쌓기, 종합실습</t>
    <phoneticPr fontId="7" type="noConversion"/>
  </si>
  <si>
    <t>25.4.14.~25.5.30.
25.6.16.~25.8.1.</t>
    <phoneticPr fontId="7" type="noConversion"/>
  </si>
  <si>
    <t>친환경 임업 고부가가치 경영과정</t>
    <phoneticPr fontId="7" type="noConversion"/>
  </si>
  <si>
    <t>경남 진주(경상국립대학교)</t>
    <phoneticPr fontId="7" type="noConversion"/>
  </si>
  <si>
    <t>조경수재배기술</t>
    <phoneticPr fontId="7" type="noConversion"/>
  </si>
  <si>
    <t>25.5.15.~25.6.19.</t>
    <phoneticPr fontId="7" type="noConversion"/>
  </si>
  <si>
    <t>대전, 창녕, 밀양 등 현장교육</t>
    <phoneticPr fontId="7" type="noConversion"/>
  </si>
  <si>
    <t>25.4.22.~25.4.30.</t>
    <phoneticPr fontId="7" type="noConversion"/>
  </si>
  <si>
    <t>임업종사자
(독림가, 임업후계자, 임업인)</t>
    <phoneticPr fontId="7" type="noConversion"/>
  </si>
  <si>
    <t>산림버섯 재배이론
표고버섯 재배기술(톱밥) 제조 실습
표고버섯 재배농가 현장실습(톱밥, 원목)
버섯 유통 및 판매 전략</t>
    <phoneticPr fontId="7" type="noConversion"/>
  </si>
  <si>
    <t>스마트 양묘 기술 전문가 교육</t>
    <phoneticPr fontId="7" type="noConversion"/>
  </si>
  <si>
    <t>양묘의 이해와 소득화 방향 제시
토양관리와 시비 방법
접, 삽목 이론 및 실습
스마트 온실 설계 및 기능
파종 이론 및 실습(종자 전처리 방법과 관리 방법 등)
병해충 방제 및 어린나무 전정</t>
    <phoneticPr fontId="7" type="noConversion"/>
  </si>
  <si>
    <t>25.3.6.~25.4.4.</t>
    <phoneticPr fontId="7" type="noConversion"/>
  </si>
  <si>
    <t>임업인, 청년임업인, 독림가, 임업후계자</t>
    <phoneticPr fontId="7" type="noConversion"/>
  </si>
  <si>
    <t>고부가가치 임산물(두릅 및 복분자딸기, 산딸기) 생산성 증대 기술교육
임산물 온라인 마케팅과 유통
두릅 및 복분자딸기, 산딸기를 응용한 가공실습체험
단기소득임산물 지원제도 및 임업안전교육
친환경 임산물 인증제도(K-FOREST FOOD, 숲푸드)</t>
    <phoneticPr fontId="7" type="noConversion"/>
  </si>
  <si>
    <t>조경수목의 이해와 전망
조경수 재배 및 유통(노지, 종자, 컨테이너)
조경수 재배지 안전관리 및 재해방지법
조경수 번식(종자, 무성, 삽목, 접목)
컨테이너, 노지 재배기술
조경수 관리(컨테이너, 노지)
조경수 생산(노지컨테이너 굴취, 분뜨기)
조경수 수형조절(침엽수, 활엽수)
조경수를 활용한 소득창출</t>
    <phoneticPr fontId="7" type="noConversion"/>
  </si>
  <si>
    <t>미니굴착기의 구조와 안전 작업 요령
관리기의 안전 사용법 및 정비 요령
체인톱의 안전 사용법 및 정비 요령
예초기의 안전 사용법 및 정비 요령</t>
    <phoneticPr fontId="7" type="noConversion"/>
  </si>
  <si>
    <r>
      <t xml:space="preserve">독림가, 임업후계자 등 </t>
    </r>
    <r>
      <rPr>
        <b/>
        <u/>
        <sz val="11"/>
        <color theme="1"/>
        <rFont val="맑은 고딕"/>
        <family val="3"/>
        <charset val="129"/>
      </rPr>
      <t>임업인 대상</t>
    </r>
    <phoneticPr fontId="7" type="noConversion"/>
  </si>
  <si>
    <t>25.2.11.~25.2.25.
25.4.15.~25.4.29.</t>
    <phoneticPr fontId="7" type="noConversion"/>
  </si>
  <si>
    <t>기후변화 위기에 따른 탄소중립의 중요성과 숲의 역할
단기소득임산물의 재배, 생산, 판매 등 유통과정의 인프라 구축
AI에 의한 스마트 산림경영을 이해하고 임업인 입문과정 공유</t>
    <phoneticPr fontId="7" type="noConversion"/>
  </si>
  <si>
    <t>25.5.19.~5.29.</t>
    <phoneticPr fontId="7" type="noConversion"/>
  </si>
  <si>
    <t>산림조합중앙회
임업기능인훈련원
(진안교육원)
(063-433-6885~6)</t>
    <phoneticPr fontId="7" type="noConversion"/>
  </si>
  <si>
    <t>산림조합중앙회
임업기술훈련원
(양산교육원)
(055-382-7247)</t>
    <phoneticPr fontId="7" type="noConversion"/>
  </si>
  <si>
    <t>산림조합중앙회
임업기계훈련원
(강릉교육원)
(033-661-2926)</t>
    <phoneticPr fontId="7" type="noConversion"/>
  </si>
  <si>
    <t>산림경영인 양성과정</t>
    <phoneticPr fontId="7" type="noConversion"/>
  </si>
  <si>
    <t>25.5.8.~25.7.17.</t>
    <phoneticPr fontId="7" type="noConversion"/>
  </si>
  <si>
    <t>일반인 등</t>
    <phoneticPr fontId="7" type="noConversion"/>
  </si>
  <si>
    <t>임업분야 기초지식
임업인 지원정책 소개
산림복합경영(재배기술, 기계장비, 숲경영체험림 등)
산림경영 선진지 견학
산림사업계획서 작성요령 등</t>
    <phoneticPr fontId="7" type="noConversion"/>
  </si>
  <si>
    <t>영농조합법인 윤제림
(061-853-6090)</t>
    <phoneticPr fontId="7" type="noConversion"/>
  </si>
  <si>
    <t>춘천시산림조합
(033-252-1431)</t>
    <phoneticPr fontId="7" type="noConversion"/>
  </si>
  <si>
    <t>해남황칠 영농조합법인
(061-536-7777)</t>
    <phoneticPr fontId="7" type="noConversion"/>
  </si>
  <si>
    <t>농업회사법인 숲1261</t>
    <phoneticPr fontId="7" type="noConversion"/>
  </si>
  <si>
    <t>포항시산림조합
(054-240-3390)</t>
    <phoneticPr fontId="7" type="noConversion"/>
  </si>
  <si>
    <t>2025.2.3.</t>
    <phoneticPr fontId="7" type="noConversion"/>
  </si>
  <si>
    <t>2024.3.19.</t>
    <phoneticPr fontId="7" type="noConversion"/>
  </si>
  <si>
    <t>임업소득</t>
    <phoneticPr fontId="7" type="noConversion"/>
  </si>
  <si>
    <t>임업인의 생산성 향상을 통한 
소득증대 교육과정</t>
    <phoneticPr fontId="7" type="noConversion"/>
  </si>
  <si>
    <t>주요 산림정책 및 임업지원정책 소개
산림경영 일반
산림소득자원의 이해
버섯류를 포함한 산채류 등 임산물 재배기술 교육
재배현장 견학 및 실습을 통한 재배 정보 공유</t>
    <phoneticPr fontId="7" type="noConversion"/>
  </si>
  <si>
    <t>포항
(포항시산림조합 
숲마을 및 대강당)</t>
    <phoneticPr fontId="7" type="noConversion"/>
  </si>
  <si>
    <t>임업인, 임업후계자 및 임업후계자를 희망하는자,
독림가 등의 임업 종사자</t>
    <phoneticPr fontId="7" type="noConversion"/>
  </si>
  <si>
    <t>25.5.2.~25.6.21.</t>
    <phoneticPr fontId="7" type="noConversion"/>
  </si>
  <si>
    <t>청년임업인 현장실증형 장기교육</t>
    <phoneticPr fontId="7" type="noConversion"/>
  </si>
  <si>
    <t>4개 권역
(강원 평창, 경남 산청, 경북 포항, 전남 고흥)</t>
    <phoneticPr fontId="7" type="noConversion"/>
  </si>
  <si>
    <t>25.4.1.~25.10.31.</t>
    <phoneticPr fontId="7" type="noConversion"/>
  </si>
  <si>
    <t>(이론) 임업 경영 일반 이론 및 안전교육
(실습) 임산물별 전문임업인 재배 방법 및 노하우 장기교육
(네트워킹) 전문임업인 커뮤니티, 네트워크 형성 등</t>
    <phoneticPr fontId="7" type="noConversion"/>
  </si>
  <si>
    <t>25.5.27.~25.7.1.</t>
    <phoneticPr fontId="7" type="noConversion"/>
  </si>
  <si>
    <t>25.2.25.~25.2.26.</t>
    <phoneticPr fontId="7" type="noConversion"/>
  </si>
  <si>
    <t>(1기) 25.3.24.~25.3.29.
(2기) 25.7.7.~25.7.11.
(3기) 25.9.1.~25.9.5.
(4기) 25.11.24.~25.11.28.</t>
    <phoneticPr fontId="7" type="noConversion"/>
  </si>
  <si>
    <t>2025년 평창 정원사 양성과정</t>
    <phoneticPr fontId="7" type="noConversion"/>
  </si>
  <si>
    <t>25.3.5.~25.5.30.</t>
    <phoneticPr fontId="7" type="noConversion"/>
  </si>
  <si>
    <t>평창군민 등</t>
    <phoneticPr fontId="7" type="noConversion"/>
  </si>
  <si>
    <t>25.3.21.~25.3.23.
25.5.16.~25.5.18.(폐강)
25.7.18.~25.7.20.
25.9.19.~25.9.21.
25.11.14.~25.11.16.</t>
    <phoneticPr fontId="7" type="noConversion"/>
  </si>
  <si>
    <t>25.4.18.~25.4.20.
25.6.13.~25.6.15.
25.8.22.~25.8.24.
25.10.17.~25.10.19.
25.12.12.~25.12.14.</t>
    <phoneticPr fontId="7" type="noConversion"/>
  </si>
  <si>
    <t>2025년 산림수도 평창 임업대학</t>
    <phoneticPr fontId="7" type="noConversion"/>
  </si>
  <si>
    <t>임업CEO특강, 산양삼 재배 및 가공, 산나물 재배, 산마늘 임간재배, 조경수 관리, 임산물 가공, 스마트 두릅 재배, 산림부산물 이용, 현장견학 및 실습 등</t>
    <phoneticPr fontId="7" type="noConversion"/>
  </si>
  <si>
    <t>25.5.15.~25.7.31.</t>
    <phoneticPr fontId="7" type="noConversion"/>
  </si>
  <si>
    <t>평창군 귀산촌인, 예비귀산촌인, 귀촌인 등</t>
    <phoneticPr fontId="7" type="noConversion"/>
  </si>
  <si>
    <t>평창
(인근 시, 군)</t>
    <phoneticPr fontId="7" type="noConversion"/>
  </si>
  <si>
    <t>산림경영</t>
    <phoneticPr fontId="7" type="noConversion"/>
  </si>
  <si>
    <t>산림경영기능인 양성교육</t>
    <phoneticPr fontId="7" type="noConversion"/>
  </si>
  <si>
    <t>임업장비 소개
안전사고 예방 및 응급처치
임업기계 장비 운용 및 수리
조림, 어린나무가꾸기, 솎아베기, 벌목기술
집재기술 등 산림경영 기술에 관한 교육
산림작업 종합 실습 및 교육평가</t>
    <phoneticPr fontId="7" type="noConversion"/>
  </si>
  <si>
    <t>25.6.2.~25.7.11.
25.7.14.~25.8.22.</t>
    <phoneticPr fontId="7" type="noConversion"/>
  </si>
  <si>
    <t>임업소득</t>
    <phoneticPr fontId="7" type="noConversion"/>
  </si>
  <si>
    <t>임업후계자 양성 교육과정(40시간)</t>
    <phoneticPr fontId="7" type="noConversion"/>
  </si>
  <si>
    <t>전문임업인을 위한 법률
귀산촌인 창업 자금지원 안내
산림복합경영, 산나물류, 산림버섯류 재배기술
산림경영계획서 작성
농약허용기준(PLS), 임산물재해보험 안내
선진지 견학 등</t>
    <phoneticPr fontId="7" type="noConversion"/>
  </si>
  <si>
    <t>25.6.23.~25.6.27.</t>
    <phoneticPr fontId="7" type="noConversion"/>
  </si>
  <si>
    <t>정원과 문화의 이해
정원식물(수목, 초화 등)의 이해
정원설계 및 디자인(공간분석, 식재 등)
정원관리(병해충, 토양, 잔디, 수형, 번식 등)
정원 관련 현장학습 및 답사</t>
    <phoneticPr fontId="7" type="noConversion"/>
  </si>
  <si>
    <t>25.3.12.~25.3.14.
25.6.18.~25.6.20.
25.11.12.~25.11.14.</t>
    <phoneticPr fontId="7" type="noConversion"/>
  </si>
  <si>
    <t>자립자족 산촌학교</t>
    <phoneticPr fontId="7" type="noConversion"/>
  </si>
  <si>
    <t>예비임업인, 임업후계자,
귀산촌 관심자</t>
    <phoneticPr fontId="7" type="noConversion"/>
  </si>
  <si>
    <t>산림사업 행정절차 및 정부지원정책
조경업, 산림복합경영의 이해
전문 산림경영인, 귀산촌 선배와의 만남
숲과 숲의 산물을 이용하는 활동</t>
    <phoneticPr fontId="7" type="noConversion"/>
  </si>
  <si>
    <t>25.6.17.~25.7.22.
25.9.9.~25.10.21.</t>
    <phoneticPr fontId="7" type="noConversion"/>
  </si>
  <si>
    <t>임과 함께하는 전문임업인 역량강화 교육과정</t>
    <phoneticPr fontId="7" type="noConversion"/>
  </si>
  <si>
    <t>25.7.9.~25.7.11.</t>
    <phoneticPr fontId="7" type="noConversion"/>
  </si>
  <si>
    <t>임업후계자 선발희망자, 
교육희망자 등</t>
    <phoneticPr fontId="7" type="noConversion"/>
  </si>
  <si>
    <t>산림복합경영(임산물 체험)
귀산촌인 창업 자금지원 안내
산채류, 산림버섯류 재배기술
임산 신품종 육묘장 견학
농약허용기준, 임산물재해보험 안내
선진지 견학 등</t>
    <phoneticPr fontId="7" type="noConversion"/>
  </si>
  <si>
    <t>임업후계자 양성 교육과정(40시간, 부산)</t>
    <phoneticPr fontId="7" type="noConversion"/>
  </si>
  <si>
    <t>부산
(부산시산림조합)</t>
    <phoneticPr fontId="7" type="noConversion"/>
  </si>
  <si>
    <t>울진군 찾아가는 현장 교육</t>
    <phoneticPr fontId="7" type="noConversion"/>
  </si>
  <si>
    <t>25.6.17.~25.6.19.</t>
    <phoneticPr fontId="7" type="noConversion"/>
  </si>
  <si>
    <t>경북 울진,
강원 삼척</t>
    <phoneticPr fontId="7" type="noConversion"/>
  </si>
  <si>
    <t>(품목별 교육) 조경수, 초피, 송이 등 임업소득 향상 과정
(사업 안내) 한국임업진흥원 및 지자체 등 보조사업 안내</t>
    <phoneticPr fontId="7" type="noConversion"/>
  </si>
  <si>
    <t>표고버섯 산업의 국내외 현황
표고버섯 재배시장의 미래
병해충 대비 표고버섯 재배 기술</t>
    <phoneticPr fontId="7" type="noConversion"/>
  </si>
  <si>
    <t>25.6.16.~26.2.28.</t>
    <phoneticPr fontId="7" type="noConversion"/>
  </si>
  <si>
    <t>가평 산림아카데미</t>
    <phoneticPr fontId="7" type="noConversion"/>
  </si>
  <si>
    <t>가평,
영주, 봉화</t>
    <phoneticPr fontId="7" type="noConversion"/>
  </si>
  <si>
    <t>25.7.15.~25.11.4.</t>
    <phoneticPr fontId="7" type="noConversion"/>
  </si>
  <si>
    <t>가평군 관내 거주자, 가평군 임업후계자, 관내 임야소유자 중 희망자</t>
    <phoneticPr fontId="7" type="noConversion"/>
  </si>
  <si>
    <t>25.5.19.~25.5.23.
25.9.22.~25.9.24.</t>
    <phoneticPr fontId="7" type="noConversion"/>
  </si>
  <si>
    <t>25.6.25.~25.6.27.
(폐강)</t>
    <phoneticPr fontId="7" type="noConversion"/>
  </si>
  <si>
    <t>산주·임업인 소통강화를 위한 상생협력 교육</t>
    <phoneticPr fontId="7" type="noConversion"/>
  </si>
  <si>
    <t>변화에 대응하는 성공적인 임업 마케팅 전략
임업경영을 위한 체계적인 회계, 세무 관리
브레인 스토밍, 갤러리 워크
지역의 임업 발전사업 설명</t>
    <phoneticPr fontId="7" type="noConversion"/>
  </si>
  <si>
    <t>임업인 등</t>
    <phoneticPr fontId="7" type="noConversion"/>
  </si>
  <si>
    <t>25.7.14.~25.7.15.
25.11.27.~25.11.28.</t>
    <phoneticPr fontId="7" type="noConversion"/>
  </si>
  <si>
    <t>귀농·귀산촌(임업후계자) 교육</t>
    <phoneticPr fontId="7" type="noConversion"/>
  </si>
  <si>
    <t>25.7.23.~25.7.25.
25.8.20.~25.8.22.
25.9.24.~25.9.26.
25.10.20.~25.10.22.</t>
    <phoneticPr fontId="7" type="noConversion"/>
  </si>
  <si>
    <t>산림시책 및 임업 일반
품종별 재배기술
산림경영계획 및 우수사례 견학
산림과 문화
숲 생태 체험</t>
    <phoneticPr fontId="7" type="noConversion"/>
  </si>
  <si>
    <t>임업 개론, 산림의 구조, 산림의 과거와 현재
버섯류, 산나물류, 수실류, 약초류 재배기술 및 실습
브랜드 마케팅</t>
    <phoneticPr fontId="7" type="noConversion"/>
  </si>
  <si>
    <t>부산(명지)</t>
    <phoneticPr fontId="7" type="noConversion"/>
  </si>
  <si>
    <t>25.7.5.~25.7.26.</t>
    <phoneticPr fontId="7" type="noConversion"/>
  </si>
  <si>
    <t>(예비)임업인</t>
    <phoneticPr fontId="7" type="noConversion"/>
  </si>
  <si>
    <t>산림경영사례를 통한 임업후계자의 자세와 마인드
귀농귀산의 이해와 준비, 임산물의 가공과 활용
임업후계자의 자격 기준과 역량관리
특용수 재배와 지식재산권이 미치는 영향
산림복합경영의 정의, 스마트팜의 구성
조경수 재배의 실무, 노지 스마트팜과 조경수 재배
산림융복합경영과 창업전략 등</t>
    <phoneticPr fontId="7" type="noConversion"/>
  </si>
  <si>
    <t>25.7.15.</t>
    <phoneticPr fontId="7" type="noConversion"/>
  </si>
  <si>
    <t>DIY 스마트 양묘장&amp;포레스트 가든 조성 과정</t>
    <phoneticPr fontId="7" type="noConversion"/>
  </si>
  <si>
    <t>임업 창업을 준비하는 19~39세 청년</t>
    <phoneticPr fontId="7" type="noConversion"/>
  </si>
  <si>
    <t>25.7.8.~7.16.</t>
    <phoneticPr fontId="7" type="noConversion"/>
  </si>
  <si>
    <t>경기 이천</t>
    <phoneticPr fontId="7" type="noConversion"/>
  </si>
  <si>
    <t>트렌드 변화와 기후변화에 대응하는 스마트 양묘장 조성과 산약초, 조경수 양묘/포레스트 가든 조성 기초이론
약선소재 산약초 번식과 양묘 기술/스마트 양묘장 비닐하우스, 토양, 물, 병충해 관리 실무 이론
산림형 6차산업을 위한 생활형 스마트 양묘장 설계
산림형 6차산업 임업기초 및 청년임업인 활동사례(산양삼, 산나물류)
조경수 시장 분석과 조경수 재배포지 시공 실무이론
스마트 양묘장 조성 실습
종자전처리와 파종, 관리 기술
포레스트 한평 가든 조성 및 조경수 식재 실습</t>
    <phoneticPr fontId="7" type="noConversion"/>
  </si>
  <si>
    <t>미래임업경영(농, 임업인의 성공마인드, 정부정책 동향 및 정부지원사업)
고부가가치생산기술(고품질 떫은감 생산재배기술, 감나무 주요 병해충 관리 및 방제기술)
가공 및 마케팅(다양한 떫은감, 가공품, 홍보 마케팅의 이해, 소포장재 개발 기법 및 실습, 브랜드 디자인 개발 사례, 브랜드 디자인 개발 실습, 콘텐츠 제작 실습)</t>
    <phoneticPr fontId="7" type="noConversion"/>
  </si>
  <si>
    <t>산청군 내 떫은감 재배자 및 곶감생산자 등 교육희망자</t>
    <phoneticPr fontId="7" type="noConversion"/>
  </si>
  <si>
    <t>경남 산청
(덕산문화의 집)</t>
    <phoneticPr fontId="7" type="noConversion"/>
  </si>
  <si>
    <t>2025년 임산물(가공·마케팅·판로) 교육</t>
    <phoneticPr fontId="7" type="noConversion"/>
  </si>
  <si>
    <t>대전(한국식품정보원)
서울(임업진흥원)</t>
    <phoneticPr fontId="7" type="noConversion"/>
  </si>
  <si>
    <t>(가공) 식품 위생, HACCP 개요 등 식품 법규
(마케팅) 소비 트렌드 및 마케팅 전략
(판로) 공공급식 진출 교육, 브랜딩 교육</t>
    <phoneticPr fontId="7" type="noConversion"/>
  </si>
  <si>
    <t>(가공교육) 25.8.20.~25.8.21.
(마케팅교육) 25.8.22.
(판로교육) 25.9.10.~25.9.11.</t>
    <phoneticPr fontId="7" type="noConversion"/>
  </si>
  <si>
    <t>25.2.15.~25.2.23.
25.3.22.~25.3.30.
25.6.14.~25.6.22.
25.9.13.~25.9.21.
25.11.15.~25.11.23.</t>
    <phoneticPr fontId="7" type="noConversion"/>
  </si>
  <si>
    <t>직무분야</t>
  </si>
  <si>
    <t>중 직무분야</t>
  </si>
  <si>
    <t>관 련 학 과</t>
  </si>
  <si>
    <t>02 경영․회계․사무</t>
  </si>
  <si>
    <t>024 생산관리</t>
  </si>
  <si>
    <t>가구ㆍ제품디자인전공, 가구제품디자인전공, 경영공학과, 경영정보시스템(과,전공), 경영정보전공, 공업경영과, 공업교육계열, 공장자동화과, 관광(호텔,외식)경영학부, 관광경영전공, 관광외식경영(과ㆍ전공), 관광품질경영(과ㆍ전공), 관광호텔외식경영(학부,전공), 광고디자인영상과, 광고멀티미디어디자인(과,전공), 광고영상디자인(과,전공), 광고출판디자인계열, 국제물류시스템학전공, 국제물류학전공, 국제유통학(과ㆍ전공), 국제호텔외식경영학과, 금속제품디자인과, 기업경영(과ㆍ전공), 기업경영정보(과ㆍ전공), 기업경영정보코스, 데이터경영학과, 동력기계시스템공학과, 동력기계시스템과, 동력시스템공학(과,전공), 디자인멀티미디어(과ㆍ전공), 디자인미술영상학부, 디자인ㆍ멀티미디어전공, 디자인영상(계열,학부), 디지털경영학과, 디지털광고디자인(과,전공), 디지털그래픽디자인(과,전공), 디지털미디어디자인(학)(과,부,전공), 디지털산업디자인(과,계열), 디지털시각디자인과, 디지털시스템(전공,계열), 디지털시스템공학(과ㆍ전공), 디지털시스템동력시스템공학(과ㆍ전공), 디지털애니메이션ㆍ디자인(과,학부), 디지털영상디자인과, 디지털제품디자인(과,전공), 디지털컨텐츠디자인(과,전공), 디지털콘텐츠디자인(과ㆍ전공), 레스토랑ㆍ창업(운영과,경영과), 마케팅경영(과·전공), 마케팅정보(과·전공), 만화ㆍ영상디자인학전공, 만화애니메이션디자인(과,전공), 만화영상디자인(전공,학전공), 멀티미디어정보시스템전공, 멀티영상디자인전공, 문화영상디자인과, 물류시스템(공학,공학과,전공), 물류운영정보전공, 물류유통(과,정보과), 물류유통비즈니스전공, 물류유통학(과,전공), 물류정보전공, 물류포장학과, 물류학(과,전공), 미디어영상시스템과, 바이오시스템·소재학부, 바이오시스템·조경학계열, 바이오시스템공학(과,전공), 바이오품질관리과, 방송시스템전공, 방송영상디자인과, 백화점&amp;마트(과ㆍ전공), 벤처경영전공, 분자시스템공학전공, 비즈니스인증관리학과, 사업제품디자인과, 사진디자인전공, 사진영상디자인(학과,학부), 산업경영(과,공학과), 산업경영시스템(학)(과ㆍ전공ㆍ부), 산업경영정보(과·전공), 산업경영정보시스템공학과, 산업공학(과ㆍ전공), 산업기술경영(과ㆍ전공), 산업물류(학과), 산업복지경영(과·전공), 산업시스템·지리정보공학부, 산업시스템경영(학)(과ㆍ전공), 산업시스템공학전공, 산업시스템정보공학(과ㆍ전공), 산업유통경영과, 산업정보경영공학(과·전공), 산업정보공학과, 산업정보과, 산업정보시스템경영과, 산업정보시스템공학(과,전공.부), 산업제품디자인(과,전공), 산업포장(과,전공), 상품포장(학)과, 생명·화학시스템학부, 생명시스템(전공,학과), 생명자원산업유통(학)(과ㆍ전공), 생명환경시스템학(과,군), 생물자원경영학전공, 생물자원기계지역자원시스템공학과군, 생물자원시스템공학부, 생산시스템생산운영관리전공, 생산자동화시스템(학)(과ㆍ전공), 생태시스템공학(과ㆍ전공), 생활제품디자인전공, 서비스유통과, 소비자생활정보학과, 수산자원개발(학)(과ㆍ전공), 시각멀티미디어디자인(학)(과,계열), 시각영상디자인(학)(과,부,전공,계열), 시각정보디자인(학)(과,부,전공,계열), 시스템경영(학)(과ㆍ전공), 시스템경영공학과, 시스템경영정보(과ㆍ전공), 시스템공학(과,전공), 시스템정보경영(학)과, 시스템화학생명공학(학)과, 식품가공유통학전공, 식품개발유통학전공, 식품산업경영학(과,전공), 식품생명공학.해양시스템공학부, 신발지식공학전공, 애니메이션디자인(과,전공,계열), 에너지시스템공(학과,전공), 에너지정보(과ㆍ전공), 엔터테인먼트경영전공, 영상그래픽디자인과, 영상디자인(학)(과,전공,계열), 영상미디어디자인전공, 영상사진디자인계열, 영상시스템공학(과ㆍ전공), 영상정보시스템계열, 영화영상디자인계열, 외식경영(학)(과, 전공,계열), 외식급식경영학(과,전공), 외식사업·이벤트경영전공, 외식사업경영(학)전공, 외식산업경영(학)(과,전공), 외식서비스경영과, 외식창업경영(과,학과,전공), 외식호텔경영전공, 원전시스템공학(과ㆍ전공), 유통·프랜차이즈, 포장코디네이터전공, 유통경영(학)(과,전공), 유통경영정보과, 유통과학과, 유통관리(학)과, 유통마케팅전공, 유통물류(과,전공,학부), 유통물류유통학(과ㆍ전공), 유통비즈니스전공, 유통상품포장전공, 유통정보(학)(과,전공), 유통통상학부, 유통프랜차이즈(과ㆍ전공), 유통학과, 응용통계학(과ㆍ전공), 의약품질분석과, 인테리어광고디자인(과·전공), 인테리어제품디자인과, 임베디드시스템(과ㆍ학과ㆍ공학과), 재료시스템공학(과,전공), 전기시스템(과,전공), 전기시스템공학과, 전기시스템디자인과, 전기시스템제어전공, 전기제어시스템과, 전자시스템공학(과,부,전공), 전자ㆍ시스템ㆍ정보공학부, 전자출판디자인과, 전자편집디자인과, 정보경영공학과, 정보시스템(학)(과,전공,과군), 정보시스템개발학과, 정보시스템공학(과,부,전공), 제지ㆍ패키징시스템과, 제품디자인(학)(과,전공), 제품디자인공학과, 제품및환경디자인전공, 제품시스템디자인학전공, 제품ㆍ실내디자인전공, 제품환경디자인전공, 조리외식경영전공, 조선생산관리(과ㆍ전공), 지구시스템공학(과,전공), 지구시스템ㆍ재료금속공학부, 지구환경시스템공학(과,부,전공,과군), 지구환경시스템학(과,부), 지식정보산업공학과, 철도경영(과,학부), 철도경영정보과, 철도운송시스템공학전공, 철도운수경영과, 출판미디어디자인전공, 출판편집디자인전공, 컴퓨터데이터정보학과, 컴퓨터영상디자인계열, 컴퓨터응용전기시스템과, 컴퓨터전기시스템과, 컴퓨터제품디자인과, 테크노경영(과ㆍ전공), 판매관리(과·전공), 패션ㆍ제품디자인(과,전공), 패키지매니지먼트학과, 패키징학과, 포장(과,학과), 포장공학(과ㆍ전공), 포장디자인(과,전공), 포장물류과, 포장시스템(공학)(과ㆍ전공), 품질경영(과,전공), 품질관리(과,전공), 프랜차이즈비즈니스(과ㆍ전공), 한약재유통과, 호텔경영전공, 호텔관광경영학(과,전공), 호텔관광외식경영과, 호텔식당경영과, 호텔ㆍ레스토랑경영과, 호텔외식경영(과,전공), 호텔외식경영학(과,전공), 호텔외식산업경영과, 호텔이벤트경영전공, 호텔조리식당경영학과, 호텔컨벤션(경영)전공, 환경바이오시스템(공)학부, e-경영정보(계열ㆍ과ㆍ전공), e-경영학과, e-엔지니어링전공</t>
  </si>
  <si>
    <t>06 보건․의료</t>
  </si>
  <si>
    <t>061 보건․의료</t>
  </si>
  <si>
    <t>간호(학)(과ㆍ전공ㆍ부ㆍ과군), 간호과학과, 건강관리학과, 건강증진학(과ㆍ전공), 공중보건학과, 노인요양관리학(과ㆍ전공), 동물건강관리학과, 물리치료(과,학과,전공)방사선학과, 물리치료(과ㆍ전공), 방사선학(과ㆍ전공), 병원경영(과,학과), 병원관리학과, 병원복지경영전공, 병원서비스경영과, 병원의료업무과, 병원의료정보과, 병원의료행정과, 병원전산관리(과ㆍ전공), 병원코디네이터과, 병원행정(과,전공,학과), 보건건강관리학(과ㆍ전공), 보건과학(과ㆍ전공ㆍ부), 보건관리학(과,전공), 보건교육사(과ㆍ전공), 보건교육정보(과ㆍ전공), 보건복지경영(과ㆍ전공), 보건복지(계열ㆍ학부ㆍ과), 보건복지행정과, 보건사회복지과, 보 건사회복지의료생명공학과, 보건의료경영과, 보건의료공학과, 보건의료관리학과, 보건의료전산(과ㆍ전공), 보건의료정보과, 보건의료행정과, 보건의료행정의료복지과, 보건의료행정의약행정학과, 보건정보관리(과ㆍ전공), 보건정보학(과ㆍ전공), 보건학(과ㆍ전공), 보건환경(과,학과,전공,학부,계열), 보건행정(과,전공,학과,학부), 보건행정경영학과, 뷰티피부미용(과ㆍ전공), 산업보건학, 산업보건학전공, 생명공학(과,전공,부,공학전공), 수의학한방스포츠의학과, 스킨케어(과ㆍ전공), 스포츠건강관리학과, 스포츠의학과, 스포츠의학전공의예과, 안경광학과, 애완동물관리과, 운동생리정보학과, 약재자원관리(과ㆍ전공), 언어재활(과ㆍ전공), 언어청각치료학(과ㆍ전공), 운동처방학(과ㆍ전공ㆍ부), 응급구조(학)(과ㆍ전공), 의공의료정보학과, 의료경영서비스학(과ㆍ전공), 의료경영학(과ㆍ전공), 의료경영학산업보건학과, 의료공학(과,부,전공), 의료과학(과ㆍ전공), 의료광학과, 의료기기과, 의료보건정보전공, 의료보장구(과ㆍ학과), 의료복지경영과, 의료사회복지학과, 의료서비스매니저(과ㆍ전공), 의료시스템전공, 의료장비전공의료공학과, 의료전자학부, 의료정보공학과, 의료정보시스템과, 의료정보시스템전공, 의료정보학과, 의료정보행정학(과ㆍ전공), 의무기록정보학과, 의무행정과, 의생명과학과, 의약관리학(과ㆍ전공), 의약사무한방의용공학과, 의약정보관리(과ㆍ전공), 의예생물·법의생물과, 의예의학공학부, 의예학과, 의학(과ㆍ부), 임상병리(과,학과,전공), 임상케어복지전공, 작업치료학과, 재활(과ㆍ전공), 중독재활복지학(과ㆍ전공), 첨단의료기학(과ㆍ전공), 치기공학과, 치위생학과, 치의예과, 치의학과한의예과, 케어복지과, 피부건강관리(과ㆍ전공), 피부미용(과ㆍ전공), 피부미용디자인과, 한방건강관리학(과ㆍ전공), 한방의료공학(과ㆍ전공), 한의학과, 헬스산업학(과ㆍ전공)</t>
  </si>
  <si>
    <t>08 문화ㆍ예술ㆍ디자인ㆍ방송</t>
  </si>
  <si>
    <t>082 디자인</t>
  </si>
  <si>
    <t>3D그래픽(과ㆍ전공), 3D애니메이션(과,전공), 가구공예(과,학과,전공), 가구디자인(과,전공,학과), 가구실내디자인과, 가구ㆍ제품디자인전공, 가구인테리어디자인(과ㆍ전공), 가구전공, 가구제품디자인전공, 가구조형(과ㆍ전공), 가정관리·의류학과군, 가족주거학전공, 감성경험디자인제품, 감성섬유·의류마케팅계열, 감성섬유패션전공, 건설공간디자인과, 건설교통정보과, 건축환경디자인(과ㆍ학과ㆍ계열), 게임(전공,학과,학부), 게임, 멀티미디어공학전공, 게임, 미디어전공, 게임, 소프트웨어전공, 게임, 애니메이션학과, 게임개발공학(과,전공), 게임공학(과,전공), 게임그래픽디자인전공, 게임기획학(과,전공), 게임디자인공학(과ㆍ전공), 게임디자인컨텐츠표준전공, 게임디지털컨텐츠전공, 게임멀티미디어(전공,학과), 게임ㆍ멀티미디어(공학)전공, 게임ㆍ모바일콘텐츠(학)(과ㆍ전공), 게임애니메이션(과,전공,학과,학부), 게임웨어(과,학과), 게임제작(계열,학과,전공), 게임창작과, 게임컨덴츠제작(과·전공), 게임컨설팅과, 게임컨텐츠전공, 게임프로그래밍학과, 게임PD전공, 공간디자인(학부,전공,학과), 공업디자인(과,전공,학과), 공연ㆍ영상무대디자인(과전ㆍ전공), 공연의상학과, 공예(과,전공,학과,학부), 공예디자인(계열,과,학과,학부,전공,학전공), 공예미술학과, 공예상품디자인전공, 공예조형디자인학(과ㆍ전공), 관광귀금속공예과, 관광디자인(계열,학과), 관광멀티미디어(과·전공), 관광산업디자인과, 광고·멀티미디어디자인전공, 광고·캐릭터디자인과, 광고그래픽디자인과, 광고기획과, 광고디자인(과,전공,학과), 광고디자인영상과, 광고멀티미디어디자인(과,전공), 광고미디어과, 광고미디어디자인학(과,전공), 광고보도영상과, 광고사인디자인전공, 광고사진(과,전공), 광고시각디자인(과ㆍ전공), 광고ㆍ인테리어디자인(과ㆍ전공), 광고영상과, 광고영상디자인(과,전공), 광고전공, 광고정보과, 광고창작과, 광고출판디자인계열, 광고커뮤티케이션디자인전공, 광고케릭터전공, 광고편집디자인전공, 광고학과, 광고홍보(계열ㆍ전공ㆍ학과ㆍ학부), 광고홍보디자인(과ㆍ전공), 광고홍보영상학(과ㆍ전공), 광고PR(과ㆍ전공), 광고PR영상학과, 귀금속공예(과,전공), 귀금속디자인(과,전공,학전공), 귀금속디자인가공과, 귀금속디자인세공학과, 귀금속보석공예(과ㆍ전공), 귀금속보석디자인(과,학과,전공), 귀금속세공디자인과, 귀금속세공학과, 귀금속조형디자인전공, 그래픽게임전공, 그래픽디자인(계열,과,전공), 그래픽산업디자인과, 그래픽아츠미디어(과ㆍ전공), 그래픽아트미디어과, 그래픽애니메이션학과, 그래픽일러스트레이션, 그래픽정보디자인전공, 그래픽패키지디자인전공, 금속공예(과,학과,전공), 금속공예디자인(과,전공,학과), 금속금형디자인(과,전공), 금속디자인전공, 금속장식디자인전공, 금속제품디자인과, 금속조형디자인과, 금형디자인과, 기계디자인과, 기계시스템디자인(공학부,전공,공학과), 기계자동차디자인학부, 기독교미술전공, 기독교인테리어디자인(과ㆍ전공), 나노바이오텍스타일공학(과ㆍ전공), 네일디자인(과ㆍ전공), 뉴미디어(과,학과,학부,전공), 뉴미디어디자인(과,전공), 뉴미디어음악학과, 뉴테크디자인계열, 니트디자인과, 니트패션디자인과, 다중매체미술학과, 다중매체사진영상학부, 다중매체연기ㆍ영상학(과,전공), 다중매체영상학부, 다중매체전공, 대중소통디자인과, 도시건설디자인계열, 도시디자인(계열,학과), 도시조경·건축디자인전공, 도시조경디자인과, 도시환경디자인(학)과, 도시환경미술학(과ㆍ전공), 도예(과,학과), 도예·유리(과·전공), 도예디자인과, 도예산업디자인과, 도자공예학(과ㆍ전공), 도자기공예(전공,학과), 도자디자인(학)(과,전공), 도자문화디자인학(과ㆍ전공), 도자문화학(과ㆍ전공), 도자예술(과,학과,전공), 동양미술(학)과, 동양화(과,전공), 디스플레이/사인디자인과, 디자인(학)(과ㆍ부ㆍ전공ㆍ부), 디자인계열학(과,부,군), 디자인공예패션학부, 디자인공예학(과,부), 디자인공학과, 디자인멀티미디어(과ㆍ전공), 디자인미술영상학부, 디자인소재(학)(과·전공), 디자인스포츠학부, 디자인ㆍ멀티미디어전공, 디자인영상(계열,학부), 디자인정보과, 디자인학(과,부,전공,부), 디지털건축디자인전공, 디지털게임애니메이션학과, 디지털게임전공, 디지털공예(과ㆍ전공), 디지털관광(과ㆍ전공), 디지털광고디자인(과,전공), 디지털광고사진과, 디지털그래픽디자인(과,전공), 디지털디자인(학)(과ㆍ전공ㆍ부ㆍ계열), 디지털디자인ㆍ건축학과, 디지털만화과, 디지털문화콘텐츠공학(과,전공), 디지털미디어(학)(과ㆍ전공ㆍ부), 디지털미디어디자인(학)(과,부,전공), 디지털사진, 애니메이션과, 디지털사진영상(과,전공), 디지털산업디자인(과,계열), 디지털시각디자인과, 디지털애니메이션(과,전공,학과), 디지털애니메이션ㆍ디자인(과,학부), 디지털영상(학)(과ㆍ전공ㆍ부ㆍ계열), 디지털영상디자인과, 디지털영상애니메이션과, 디지털전기디자인과, 디지털전자디자인과, 디지털제품디자인(과,전공), 디지털출판미디어학과, 디지털캐릭터애니메이션전공, 디지털컨덴츠디자인(과ㆍ전공), 디지털컨덴츠학(과ㆍ전공), 디지털컨텐츠디자인(과,전공), 디지털콘텐츠(과,전공,학과,학부), 디지털콘텐츠디자인(과ㆍ전공), 디지털패션디자인학과, 로봇금형디자인전공, 로봇디자인전공, 리모델링(과,건축과,인테리어계열), 리빙디자인제품, 리빙세라믹디자인(과), 만화(학)(과ㆍ전공ㆍ부), 만화/캐릭터전공, 만화·애니메이션학(과ㆍ전공ㆍ학부), 만화사진영상과, 만화ㆍ게임영상학부, 만화ㆍ영상디자인학전공, 만화ㆍ영상애니메이션(과ㆍ전공), 만화애니메이션(과,전공), 만화애니메이션디자인(과,전공), 만화영상(학과,전공,학부), 만화영상디자인(전공,학전공), 만화영화과, 만화예술(과ㆍ전공ㆍ학과ㆍ학부), 만화일러스트레이션(과ㆍ전공), 만화창작(과,전공), 만화콘텐츠전공, 매체예술(과ㆍ부ㆍ전공), 멀티광고디자인(학과,전공), 멀티디자인학(과ㆍ전공), 멀티미디어(계열ㆍ공학(과ㆍ전공)ㆍ공학부, 멀티미디어/웹디자인전공, 멀티미디어디자인(계열,과,전공,학부), 멀티미디어방송과, 멀티미디어ㆍ게임공학전공, 멀티미디어정보처리전공, 멀티미디어컨텐츠(과,전공), 멀티미디어콘텐츠(과,전공), 멀티미디어학(과,학부,전공), 멀티뷰티디자인과, 멀티산업디자인(과,계열), 멀티영상디자인전공, 메이크업(과ㆍ전공), 메이크업분장(과ㆍ전공), 메이크업아트(과,부,전공), 메이크업코디과, 모델,스타일리스트전공, 모션그래픽과, 목가구디자인전공, 목공예전공, 목조형가구디자인학과, 목조형가구학(과,전공), 목칠·섬유공예전공, 무대디자인(전공,학과), 무대미술전공, 무대연출과, 무대의상(과ㆍ전공), 무대의상디자인전공, 무대조명ㆍ음향(과ㆍ전공), 문화공예품개발학전공, 문화산업공예디자인전공, 문화산업디자인(과,전공), 문화상품디자인(과,전공), 문화아트디자인전공, 문화영상디자인과, 문화이벤트디자인학전공, 문화정보디자인전공, 문화조형(학부,디자인전공), 문화컨텐츠.이벤트디자인전공, 물류포장학과, 미디어디자인(계열,전공), 미디어디자인(학부,컨텐츠학부), 미디어미술과, 미디어사진과, 미디어아트디자인과, 미디어영상(과,학과,학부), 미디어영상학(과,부), 미디어콘텐츠(과ㆍ전공), 미래형게임, 미술(과,전공,학과,학부), 미술경영학(과ㆍ전공), 미술교육(과ㆍ전공ㆍ학과), 미술디자인학부, 미술만화(과ㆍ전공), 미술산업디자인(학부,전공), 미술조형디자인학부, 미술창작학과, 미술치료교육사전공, 미술컨텐츠(과·전공), 미술학과(이론전공), 미용과학과, 미용디자인전공, 미용분장학(과ㆍ전공), 미용예술계열, 미용예술학(과,전공), 미용패션학부, 미용학(과·전공), 반도체물리(과ㆍ전공), 방송·영화그래픽(과,전공), 방송무대디자인(과,학과,전공), 방송스타일리스트(과·전공), 방송영상(학)(과ㆍ전공ㆍ부ㆍ계열ㆍ과군), 방송영상디자인과, 방송코디네이션디자인(과·전공), 벤처창업디자인과, 보석감정디자인과, 보석귀금속감정디자인학과, 보석귀금속디자인(과,계열), 보석디자인과, 복식디자인전공, 북디자인과어린이(과ㆍ전공), 불교미술전공, 불교시각디자인전공, 불교회화전공, 뷰티건강관리학(과,부,전공), 뷰티디자인(계열 과,전공,학과,학부), 뷰티미용(학)과, 뷰티스타일디자인전공, 뷰티스타일리스트(과,학과,전공), 뷰티아트(과ㆍ전공), 뷰티아트디자인(과,학과,전공), 뷰티케어(과,전공), 뷰티코디네이션(과,전공), 뷰티코디네이트디자인학과, 브랜딩디자인전공, 비주얼디자인계열, 비주얼매니지먼트, 비주얼아이덴티티디자인, 비주얼컨텐츠디자인전공, 비쥬얼디자인학전공, 비쥬얼커뮤니케이션전공, 사업제품디자인과, 사인광고디자인과, 사진(학)(과ㆍ전공), 사진·만화애니메이션전공, 사진디자인전공, 사진ㆍ애니메이션학부, 사진영상(과ㆍ전공ㆍ학부), 사진영상공학(과), 사진영상디자인(학과,학부), 사진영상매체과, 사진영상미디어(과,전공,학과), 사진영상애니메이션학전공, 사진예술(과,전공,학과), 사진정보공학(과,전공), 산업공예(학)(과ㆍ전공), 산업공예디자인(과,전공,학과), 산업도자기디자인(과ㆍ전공), 산업디자인(학)(과ㆍ전공ㆍ부ㆍ(정보)계열), 산업미술(과,전공,학과), 산업시스템정보학과, 산업인터랙션디자인학(과ㆍ전공), 산업정보디자인(과,계열,학과,학부), 산업제품디자인(과,전공), 상업디자인(과,전공), 색채디자인((학)과, 전공), 색채산업디자인(과·전공), 생명환경디자인전공, 생산디자인공학(과,전공), 생활가구디자인과, 생활도예(과·전공), 생활디자인(학)(과ㆍ전공), 생활미술(과,학과), 생활섬유패션전공, 생활장식디자인(과,전공), 생활제품디자인전공, 생활조형디자인학과, 생활조형학부, 생활환경디자인(학)(과,부), 생활환경복지·의류학과군, 샵(shop)디자인과, 서양의상전공, 서양화(과,학과,전공), 서예(학)(과,전공), 섬유공예(전공,학과), 섬유공학(과,부,전공), 섬유디자인(학)(과,전공), 섬유디자인공학전공, 섬유미술(학)(과ㆍ전공), 섬유미술ㆍ패션디자인과, 섬유및패션정보공학부, 섬유비즈니스(과·전공), 섬유산업디자인학과, 섬유산업학(과ㆍ전공), 섬유실용디자인전공, 섬유ㆍ패션디자인전공, 섬유예술(학)(과ㆍ전공), 섬유의상코디(과ㆍ전공), 섬유조형디자인전공, 섬유패션(전공,계열), 섬유패션공학과, 섬유패션디자인(학)(과,부,전공,계열), 섬유패션산업계열, 섬유패션코디네이션전공, 섬유패션학부, 섬유패션학부(섬유공학), 섬유패션학부(의류패션), 세라믹디자인전공, 세라믹아트디자인전공, 세트디자인학과, 소비자주거학과, 소재디자인공학(과ㆍ전공), 순수미술학(전공,부), 슈즈디자인(과ㆍ전공), 스타일리스트과, 스타일링·디스플레이(과·전공), 스페이스디자인학전공, 스페이스컨텐츠디자인전공, 시각디자인(학)(과ㆍ전공ㆍ계열), 시각디자인·애니메이션과, 시각디자인문화상품전공, 시각디자인ㆍ문화컨텐츠학부, 시각디자인ㆍ실내디자인ㆍ애니메이션전공, 시각멀티미디어디자인(학)(과,계열), 시각미디어디자인(과,전공), 시각미디어전공, 시각ㆍ멀티미디어디자인전공, 시각ㆍ애니메이션디자인전공, 시각ㆍ패키지디자인전공, 시각영상디자인(학)(과,부,전공,계열), 시각영상콘텐츠(과ㆍ전공), 시각예술과, 시각정보디자인(학)(과,부,전공,계열), 시각정보미디어전공, 시각커뮤니케이션디자인(학)(과,전공), 시각커뮤니케이션학전공, 시각환경디자인(과ㆍ전공), 시간영상디자인전공, 시간예술(과,부,전공), 시계ㆍ정보기계디자인전공, 시계주얼리(과,전공), 시작/도예디자인전공, 식공간연출과, 식물응용과, 신발과학(과ㆍ전공), 신발디자인및마케팅학(과,부,전공), 신발디자인전공, 신발신소재및설계학(과,부,전공), 신발ㆍ네일디자인(과ㆍ전공), 신발패션산업(과ㆍ전공), 실내가구디자인학과, 실내디자인(학)(과ㆍ전공ㆍ부), 실내디자인공학과, 실용미술(과,전공), 실용미술디자인(과ㆍ전공), 실용예술학부, 실크패션학(과ㆍ전공), 아동미술(학)(과,전공), 아동미술디자인전공, 아동미술보육(과ㆍ전공), 아동보육미술(과ㆍ전공), 아동조형미술과, 아트퍼니처디자인, 안경디자인(과,전공), 안경디자인공학과, 애니매이션(과,전공,계열), 애니메이션게임과, 애니메이션디자인(과,전공,계열), 애니메이션미디어와테크닉, 애니메이션ㆍ제품디자인(과ㆍ전공), 애니메이션영상정보학과, 애니메이션영화과, 애니메이션콘텐츠학과, 애니메이션프로덕트인터렉션전공, 애니메이션학(과,부,과군), 액세서리디자인전공, 어린이디자인, 에듀미디어디자인과, 에듀테인먼트디자인(과ㆍ전공), 엔지니어링디자인전공, 엔터테인먼트디자인(과ㆍ전공), 연극학과(디자인및기술전공), 연예패션스타일리스트(과ㆍ전공), 염직디자인과, 영상·애니메이션디자인학전공, 영상그래픽과, 영상디자인(학)(과,전공,계열), 영상만화(과,전공), 영상미디어(과,전공,학과), 영상미디어디자인전공, 영상미술학과, 영상사진디자인계열, 영상애니메이션(학)(과,전공), 영상애니메이션디자인전공, 영상영화전공, 영상정보(과,전공), 영상제작(과,계열), 영상학(부,전공), 영화방송애니메이션과, 영화세트제작(과,학과,전공), 영화애니메이션전공, 영화영상(학)(과ㆍ전공ㆍ부), 영화영상그래픽과, 영화영상디자인계열, 예술디자인학부, 예술학부(디자인전공), 옥외광고디자인과, 요업디자인(전공,학과), 운송기기디자인전공, 웨딩뷰티패션과, 웰빙테라피(과·전공), 웹·편집디자인(과·전공), 웹디자인(과,전공), 웹디자인매니지먼트과, 웹스타일리스트(과,전공), 웹애니메이션전공, 웹콘텐츠디자인, 유아교구디자인((학)과ㆍ전공), 응용만화전공, 응용미술(학)(과ㆍ전공), 응용미술교육과, 응용회화과, 의료뷰티학(과ㆍ전공), 의료홍보디자인학(과ㆍ전공), 의류.식품.생물공학부, 의류디자인학전공, 의류마케팅전공, 의류산업학과, 의류상품학과, 의류식품생물공학부, 의류식품영양학과군, 의류신소재공학부, 의류직물과, 의류직물학(과,전공), 의류패션(학)(과,부,전공), 의류패션산업전공, 의류학(과,부,전공), 의류환경(전공,학과), 의상(학)(과ㆍ전공), 의상·텍스타일학부, 의상디자인(학)(과,전공,계열), 의상섬유학부, 의상아동식품영양학과군, 의상텍스타일리스트학부, 이벤트과, 인더스트리얼디자인전공, 인쇄과, 인쇄미디어정보과, 인쇄정보공학(과,전공), 인쇄정보미디어(학)과, 인터넷디자인학부, 인터넷만화과, 인터넷미디어(과·전공), 인터렉션&amp;모션그래픽스, 인테리어광고디자인(과·전공), 인테리어디스플레이과, 인테리어디자인(학)(과,전공), 인테리어디지털디자인과, 인테리어리빙디자인과, 인테리어산업디자인(과,전공), 인테리어상품디자인(과,전공), 인테리어세라믹아트전공, 인테리어장식디자인과, 인테리어제품디자인과, 인테리어조형디자인학부, 인테리어코디디자인과, 인테리어패션디자인((학)과,전공), 인포메이션기반의디자인, 일러스트레이션, 카툰전공, 일러스트레이션전공, 입체미술전공, 자동차기계디자인과, 자동차디자인(학과,전공), 자율전공, 장식미술과, 장신구디자인(과,전공), 장신구ㆍ금속디자인학(과ㆍ전공), 전시디자인(과,전공), 전자디자인전공, 전자책디자인, 전통도예전공, 전통미술공예학과, 전통복식디자인과, 전통의상과, 전통종교미술학과, 전통패션문화전공, 정보디자인(과,학부,계열), 정보미디어(학)(과,부,전공,과군), 정보사인디자인(과·전공), 정보산업디자인과, 정보지식디자인, 정보컨텐츠디자인전공, 정보편집디자인(과ㆍ전공), 제품디자인(학)(과,전공), 제품디자인공학과, 제품및환경디자인전공, 제품시스템디자인학전공, 제품ㆍ실내디자인전공, 제품응용모델링전공, 제품인터랙션디자인(과·전공), 제품환경디자인전공, 제화공업과, 제화패션산업(과,부,전공), 조경(학)(과ㆍ전공), 조경디자인학전공, 조명디자인과, 조소전공, 조형디자인(학과,전공,학부,학과군,계열), 조형미술, 조형ㆍ디자인학부, 조형예술학(과,부,전공), 조형일러스트레이션(과ㆍ전공), 조형정보디자인과, 조형학(과,부,전공), 조형학군산업디자인학과, 종교미술학부, 주얼리디자인전공, 주얼리텍스타일(과·전공), 쥬얼리금속디자인과, 쥬얼리디자인과, 쥬얼리보석디자인(과,전공), 쥬얼리악세사리디자인전공, 지속가능한제품디자인, 직물디자인전공, 창업디자인학과, 창의적드로잉(과ㆍ전공), 채화과, 출판과, 출판디자인(과,전공), 출판만화전공, 출판미디어(과ㆍ전공), 출판미디어디자인전공, 출판인쇄과, 출판정보미디어과, 출판편집과, 출판편집디자인전공, 칠공예디자인(학)전공, 칠공예전공, 카툰코믹스전공, 캐드그래픽스과, 캐릭터광고디자인과, 캐릭터디자인(과,학과,전공), 캐릭터산업디자인(과,전공), 캐릭터상품개발학과, 캐릭터시각디자인전공, 캐릭터애니메이션(과,전공), 캐릭터애니메이션디자인(과,전공), 캐릭터컨텐츠(전공,학부), 커뮤니케이션디자인(학)(과,부,전공,계열), 커뮤니케이션학(과,전공), 컨텐츠ㆍ디자인학부, 컬러과학(과ㆍ전공), 컬러리스트전공, 컴퓨터게임(개발)과, 컴퓨터게임(학)(과,전공), 컴퓨터광고디자인(과,부,전공), 컴퓨터그래픽(스)(과,전공), 컴퓨터그래픽디자인(학)(과,부,전공), 컴퓨터그래픽편집디자인학(과ㆍ전공), 컴퓨터그래픽학(과,전공), 컴퓨터디자인(학)(과,부,전공,계열), 컴퓨터문화산업계열, 컴퓨터산업디자인과, 컴퓨터시각디자인전공, 컴퓨터애니메이션(과,전공), 컴퓨터영상디자인계열, 컴퓨터정보디자인학부, 컴퓨터제품디자인과, 컴퓨터텍스타일디자인과, 컴퓨터튜닝(과ㆍ전공), 코디네이션광고디자인(과ㆍ전공), 코티네이션디자인계열, 콘텐츠디자인(과·전공), 크래프트디자인과, 크래프트코디디자인과, 크로스디자인계열, 크리에이티브U, 테마파크디자인과, 테크노디자인과, 테크노미디어디자인학과, 테크노신발과학(과ㆍ전공), 텍스타일&amp;메탈디자인(과ㆍ전공), 텍스타일디자인(과,전공), 텍스타일미디어디자인과, 텍스타일시스템공학(과,전공), 텍스타일시스템과, 텍스타일아트(과ㆍ전공), 텍스타일컬러(과·전공), 텍스타일컬러테크닉과, 텍스타일코디(과,전공), 텍스타일코디네이션(과,전공), 토이캐릭터디자인(과ㆍ전공), 토탈디자인학부, 토탈코디네이션과, 토탈패션(과,계열), 토탈패션디자인(과,전공), 토탈패션비즈니스과, 트리콜로지학(과,부,전공), 특수영상디자인(과ㆍ전공), 파티디자인(과ㆍ전공), 판화(과ㆍ전공), 패브릭디자인(과·전공), 패션(학)(과ㆍ전공ㆍ부), 패션·그래픽디자인학부, 패션·제품디자인과, 패션계열, 패션과디자인, 패션디자인(과ㆍ전공ㆍ계열), 패션디자인·실내환경디자인학과군, 패션디자인·이벤트과, 패션디자인및머천다이징(과ㆍ전공), 패션디자인비즈니스학(과,전공), 패션디자인산업학(과,전공), 패션디자인섬유공학과, 패션디자인ㆍ산업과, 패션디자인ㆍ코디과, 패션디자인정보학(과,전공), 패션디자인주거환경디자인학과군, 패션디자인학(과,부,전공), 패션마케팅(과,전공), 패션메이킹과, 패션뷰티(전공,학부), 패션뷰티디자인(과,학과), 패션뷰티코디네이션과, 패션비즈니스학(과ㆍ전공), 패션비지니스과, 패션산업(학)(과ㆍ전공ㆍ부), 패션산업디자인(과,계열), 패션섬유디자인계열, 패션섬유산업과, 패션소재디자인과, 패션소재산업(과·전공), 패션소재산업전공, 패션스타일리스트학과, 패션스페셜리스트(과·전공), 패션ㆍ뷰티디자인학부, 패션ㆍ제품디자인(과,전공), 패션악세사리디자인과, 패션액세서리학과, 패션연출디자인(과·전공), 패션웨딩이벤트(과,전공), 패션의류학과, 패션조형디자인학과, 패션쥬얼리디자인학과, 패션코디네이션전공, 패션코디디스플레이과, 패션코디컬러리스트(과·전공), 패션코스튬디자인, 패션텍스타일과, 패션텍스타일디자인전공, 팬시디자인전공, 팬시캐릭터(전공,과), 팬시프로덕트디자인전공, 퍼니처디자인전공, 편집디자인과, 포장디자인(과,전공), 표면장식디자인과, 푸드디자인, 푸드스타일리스트(과,전공), 푸드스타일링전공, 푸드코디네이션(과·전공), 프로덕트디자인(학)전공, 프로덕트컨텐츠디자인전공, 프로세스디자인공학전공, 플라워디자인(과,학과), 플로랄디자인((학)과,전공), 플로리스트과, 피부관리심화전공, 피부관리학(과·전공), 피부미용디자인과, 피부미용(과ㆍ전공), 하이테크디자인과, 한국복식과학(학)(과ㆍ전공), 한국복식그래픽학전공, 한국의상디자인전공, 한국화·서양화·조소전공, 한국화과한국화전공, 한국화학과, 한국회화(과ㆍ전공), 한글타이포그래피, 한방피부미용학(과ㆍ전공), 한옥문화산업(과ㆍ학과ㆍ전공), 한지문화산업학(과ㆍ전공), 향장미용(과,전공), 헤어디자인전공, 헤어메이크업(과ㆍ전공), 헤어뷰티(과·전공), 헤어아트(과·전공), 현대공예학과, 현대미술전공(과·전공), 형성디자인전공, 호텔광고디자인(과·전공), 호텔조리ㆍ외식학전공, 호텔푸드코디네이터(과ㆍ전공), 홈인테리어디자인과, 홍보디자인학(과ㆍ전공), 화예디자인학(과·전공), 화예학(과,전공), 화장품(학)(과ㆍ전공ㆍ부ㆍ계열), 화장품과학(과ㆍ전공ㆍ부ㆍ군), 화장품약리(학)(과ㆍ전공), 화훼디자인과, 화훼장식과(전공), 화훼조형학(과·전공), 환경그린디자인학(과ㆍ전공), 환경디자인(과,전공), 환경디자인(학)(과,전공), 환경디자인공학부, 환경원예디자인학(과,전공), 환경조각(과,학과,전공), 환경조경(학)(과,전공), 환경조경디자인과, 환경조형(과,계열), 회화(학)(과,전공,부), 회화·산업디자인학(전공,부), 회화·판화전공, 회화·판화전공회화과, 회화ㆍ디자인(전공,학부), CAD/그래픽스전공, CAD/제품디자인(과·전공), CAD그래픽스과, CAD디자인전공, CF(과ㆍ전공), CF제작(과ㆍ전공), E-패션디자인계열, IT디자인계열자율전공</t>
  </si>
  <si>
    <t>공연미디어학부, 공연영상예술학부, 공연영상제작학부, 공연영상학(과ㆍ부ㆍ전공), 공연예술학부, 공연학부, 관광사진영상(과ㆍ전공), 관광사진예술과, 광고디자인영상과, 광고멀티미디어디자인(과,전공), 광고미디어과, 광고보도영상과, 광고사진(과,전공), 광고영상과, 광고영상디자인(과,전공), 광고출판디자인계열, 광고PR영상학과, 광정보미디어공학과, 금속제품디자인과, 기독교연예학전공, 기획연출전공, 다매체영상학과, 다중매체사진영상학부, 다중매체연기ㆍ영상학(과,전공), 다중매체영상학부, 다중매체전공, 디자인멀티미디어(과ㆍ전공), 디자인미술영상학부, 디자인ㆍ멀티미디어전공, 디자인영상(계열,학부), 디지털광고디자인(과,전공), 디지털광고사진과, 디지털그래픽디자인(과,전공), 디지털만화과, 디지털문예창작과, 디지털문화예술학부, 디지털문화이벤트전공, 디지털문화콘텐츠(학과,학부,전공), 디지털문화콘텐츠공학(과,전공), 디지털미디어(학)(과ㆍ전공ㆍ부), 디지털미디어공학전공, 디지털미디어디자인(학)(과,부,전공), 디지털방송(과,전공), 디지털방송미디어과, 디지털방송영상과, 디지털사진, 애니메이션과, 디지털사진영상(과,전공), 디지털산업디자인(과,계열), 디지털시각디자인과, 디지털아트(과,학부), 디지털애니메이션(과,전공,학과), 디지털애니메이션ㆍ디자인(과,학부), 디지털영상(학)(과ㆍ전공ㆍ부ㆍ계열), 디지털영상광고전공, 디지털영상그래픽학과, 디지털영상디자인과, 디지털영상매스컴학부, 디지털영상매체전공, 디지털영상미디어과, 디지털영상미디어창업계열, 디지털영상애니메이션과, 디지털영상정보(과,학부,계열), 디지털영상콘텐츠과, 디지털영화제작전공, 디지털제품디자인(과,전공), 디지털컨텐츠디자인(과,전공), 디지털콘텐츠디자인(과ㆍ전공), 만화사진영상과, 만화ㆍ게임영상학부, 만화ㆍ영상디자인학전공, 만화애니메이션(과,전공), 만화애니메이션디자인(과,전공), 만화영상(학과,전공,학부), 만화영상디자인(전공,학전공), 만화영화과, 멀티미디어방송과, 멀티미디어영상학(과,학부), 멀티미디어웹전공, 멀티미디어음악과, 멀티미디어정보(과학,관리계열), 멀티미디어정보(전공,전산학부), 멀티미디어정보계열, 멀티미디어정보시스템전공, 멀티미디어정보ㆍ영상공학부, 멀티미디어정보통신(과,학과,계열,공학과), 멀티미디어정보학과, 멀티미디어창작전공, 멀티미디어컨텐츠(과,전공), 멀티미디어컴퓨터과, 멀티미디어콘텐츠(과,전공), 멀티미디어통신(과,전공), 멀티미디어통신공학(과ㆍ전공), 멀티미디어통신표준전공, 멀티미디어편집과, 멀티미디어학(과,학부,전공), 멀티영상디자인전공, 무대미술전공, 무대예술학과, 무술연기전공, 문예영상창작과, 문화영상디자인과, 문화예술학부, 뮤직프로덕션, 미디어(학)(과ㆍ전공), 미디어사진과, 미디어아트(전공,학부), 미디어연예학전공, 미디어영상(과,학과,학부), 미디어영상시스템과, 미디어영상전자과, 미디어영상학(과,부), 미디어예술학부, 미디어홍보출판과, 방송계열, 방송공연학부, 방송극작(과), 방송기술(과,계열), 방송디지털콘텐츠전공, 방송매체과, 방송미디어정보과, 방송보도과, 방송보도제작계열, 방송사진영상과, 방송산업학과, 방송설비과, 방송시스템전공, 방송ㆍ영상(과ㆍ전공), 방송엔터테이너·모델과, 방송연극영화과, 방송연기학과, 방송연예(학)(과ㆍ전공ㆍ부), 방송연예·생활음악과, 방송연예제작(과,학부), 방송영상(학)(과ㆍ전공ㆍ부ㆍ계열ㆍ과군), 방송영상기술학과, 방송영상디자인과, 방송영상문화학과, 방송영상미디어과, 방송영상사진과, 방송영상산업학과, 방송영상아트과, 방송영상음향전공, 방송영상정보학부, 방송영상제작계열, 방송음악과, 방송음향과, 방송이벤트설비전공, 방송전공, 방송전자과, 방송정보전자과, 방송정보통신(과,계열), 방송정보학과, 방송제작과, 방송제작기술과, 방송통신공학전공, 방송통신과, 방송통신기술전공, 방송통신설비과, 방송통신전공, 방송IT전공, 사업제품디자인과, 사진(학)(과ㆍ전공), 사진·만화애니메이션전공, 사진디자인전공, 사진ㆍ애니메이션학부, 사진영상(과ㆍ전공ㆍ학부), 사진영상공학(과), 사진영상디자인(학과,학부), 사진영상매체과, 사진영상미디어(과,전공,학과), 사진영상애니메이션학전공, 사진예술(과,전공,학과), 사진정보공학(과,전공), 산업영상과, 산업제품디자인(과,전공), 생활제품디자인전공, 순수사진전공, 시각멀티미디어디자인(학)(과,계열), 시각영상디자인(학)(과,부,전공,계열), 시각영상콘텐츠(과ㆍ전공), 시각정보디자인(학)(과,부,전공,계열), 신문방송(학)과, 애니매이션(과,전공,계열), 애니메이션게임과, 애니메이션디자인(과,전공,계열), 애니메이션영상정보학과, 애니메이션영화과, 애니메이션콘텐츠학과, 애니메이션프로덕트인터렉션전공, 애니메이션학(과,부,과군), 언론방송영상학부, 언론영상(학)(과,부,전공), 언론정보학과, 엔터테인먼트경영전공, 엔터테인먼트비지니스과, 연극(전공,학과), 연극공연학전공, 연극ㆍ영화ㆍ문화기획전공, 연극연기학과, 연극영상(학)(과,부,전공), 연극영화방송(학부,계열), 연극영화연기전공, 연극영화전공, 연극영화tv전공, 연극예술과, 연기(전공ㆍ학과), 연기ㆍ연출전공, 연기연극학과, 연기영상(학)과, 연기예술학(전공), 연출연기계열, 영상·광고창작기획과, 영상광고기획과, 영상광학전공, 영상그래픽과, 영상그래픽디자인과, 영상기술전공, 영상디자인(학)(과,전공,계열), 영상매스컴학부, 영상매체공연학전공, 영상멀티미디어(과,전공), 영상문예과, 영상문예창작과, 영상문학(학)(과,부,전공), 영상미디어(과,전공,학과), 영상미디어디자인전공, 영상미디어제작전공, 영상비지니스전공, 영상사진공연학부, 영상사진디자인계열, 영상산업과, 영상시나리오전공, 영상시스템공학(과ㆍ전공), 영상애니메이션(학)(과,전공), 영상연출(학)(과,전공), 영상영화전공, 영상예술(학)(과,부,전공), 영상예술공학전공, 영상음악(학)과, 영상전공, 영상정보(과,전공), 영상정보공학부, 영상정보소재연계전공, 영상정보시스템계열, 영상정보전자전공, 영상정보처리과, 영상정보통신공학전공, 영상제작(과,계열), 영상처리학과, 영상촬영조명과, 영상컨텐츠(과,전공), 영상컨텐츠개발전공, 영상통신미디어과, 영상편집과, 영상편집기술과, 영상학(부,전공), 영화방송애니메이션과, 영화방송전공, 영화방송제작전공, 영화애니메이션전공, 영화영상(학)(과ㆍ전공ㆍ부), 영화영상공학(과,전공), 영화영상그래픽과, 영화영상디자인계열, 영화영상ㆍ멀티미디어공학부, 영화예술(전공,학과), 영화예술전공(연기), 영화예술전공(이론ㆍ연출), 영화전공, 영화제작(전공,학과), 영화학(과,부), 영화TV전공, 예문학부, 예술계열, 예술관리학과, 예술문화영상학과, 예술영상학부, 예술체육학부, 예술학(과,부,전공), 예체능·영상학부, 예체능학부, 외식사업·이벤트경영전공, 웹멀티미디어(과,전공), 음악극과, 이론연출전공, 이벤트예술과, 인쇄과, 인쇄미디어과, 인쇄정보미디어(학)과, 인체예술학부, 인터넷·TV방송전공, 인터넷미디어(공)학부, 인터넷방송(학)(과,전공,계열), 인터넷신문ㆍ방송과, 인터넷영상과, 인터넷영상미디어과, 인터넷응용ㆍ방송전공, 인터넷테크노, 멀티미디어계열, 인터넷TV방송과, 인테리어광고디자인(과·전공), 인테리어제품디자인과, 전기시스템디자인과, 전자디지털음악학(과ㆍ전공), 전자출판디자인과, 전통음식문화전공, 정보미디어(학)(과,부,전공,과군), 정보방송학(과,전공), 정보영상학부, 정보통신영상계열, 제품디자인(학)(과,전공), 제품디자인공학과, 제품및환경디자인전공, 제품시스템디자인학전공, 제품ㆍ실내디자인전공, 제품환경디자인전공, 창작음악극과, 첨단영상미디어과, 출판미디어(과ㆍ전공), 출판미디어디자인전공, 출판정보미디어과, 출판편집디자인전공, 카툰코믹스전공, 커뮤니케이션학(과,전공), 컴퓨터디지털영상학부, 컴퓨터영상디자인계열, 컴퓨터영상정보과, 컴퓨터영상정보통신학과군, 컴퓨터제품디자인과, 케이블방송정보학과, 코미디연기학과, 코미디전공, 패션ㆍ제품디자인(과,전공), 호텔이벤트경영전공, 화상정보공학부, Film,Video전공</t>
  </si>
  <si>
    <t>083 방송</t>
  </si>
  <si>
    <t>09 운전ㆍ운송</t>
  </si>
  <si>
    <t>091 운전ㆍ운송</t>
  </si>
  <si>
    <t>철도경영(과,학부), 철도경영정보과, 철도경영학(과,전공), 철도기관사(과ㆍ전공), 철도운수경영과, 철도운전기전(과ㆍ전공), 철도운전제어학과, 철도전기ㆍ기관사(과ㆍ전공), 철도전산과, 철도차량운전과, 철도행정전산(과·전공)</t>
  </si>
  <si>
    <t>12 이용․숙박․여행․오락․스포츠</t>
  </si>
  <si>
    <t>122 숙박․여행․오락․스포츠</t>
  </si>
  <si>
    <t>관광개발(전공,학과), 관광경영전공, 관광(과ㆍ전공), 관광레저학(과ㆍ전공), 관광영어학(과ㆍ전공), 관광일본어(과ㆍ전공), 관광일어학(과ㆍ전공), 관광정보학(과ㆍ전공), 관광중국어학(과ㆍ전공), 관광통역(과ㆍ전공), 관광호텔항공(과ㆍ전공), 국제관광경영학(과ㆍ전공), 국제관광학(과ㆍ전공), 국제의료관광(과ㆍ전공), 문화관광학(과ㆍ전공), 스튜어디스(과ㆍ전공), 여가디자인학(과ㆍ전공), 의료관광학(과ㆍ전공), 의료관광중국어(과ㆍ전공), 의료관광코디네이션(과ㆍ전공), 컨벤션관광경영학(과ㆍ전공), 항공관광영어(과ㆍ전공), 항공관광학(과ㆍ전공), 항공서비스(과ㆍ전공), 항공스튜어디스(과ㆍ전공), 항공여행서비스(과ㆍ전공), 항공호텔관광학(과ㆍ부ㆍ전공), 호텔ㆍ관광경영(과ㆍ전공), 호텔ㆍ바리스타(과ㆍ전공), 호텔경영전공, 호텔관광경영학(과ㆍ전공), 호텔관광(과ㆍ부ㆍ전공), 호텔리어(과ㆍ전공), 호텔컨벤션학(과ㆍ전공), 호텔항공관광(과ㆍ전공)</t>
  </si>
  <si>
    <t>13 음식서비스</t>
  </si>
  <si>
    <t>131 조리</t>
  </si>
  <si>
    <t>가공식품학과, 가공학과, 가정관리학과, 건강기능식품학과, 건강다이어트(학)과, 건강식품가공과, 건강식품개발과, 건강식품과학과, 건강ㆍ영양조리학과, 과수경영(과·전공), 관광(과·전공), 관광식품조리계열, 관광외식경영(과ㆍ전공), 관광외식사업과, 관광외식산업(과,학과), 관광외식조리(계열,과,전공), 관광외식컨설팅과, 관광외식학부, 관광조리과, 관광조리음료과, 관광호텔외식경영(학부,전공), 관광호텔외식전공, 관광호텔조리(계열,과,전공), 국제호텔외식경영학과, 국제호텔쿠킹과, 기능식품컨설팅과, 김치식품과학과, 낙농한우경영(과ㆍ전공), 다이어트건강관리과, 다이어트과학계열, 다이어트영양관리전공, 다이어트정보과, 다이어트정보관리과, 동양식전공, 동양조리(전공,학과), 레스토랑ㆍ창업(운영과,경영과), 바이오식품(학)(과ㆍ전공ㆍ부ㆍ계열), 바이오식품공학(과ㆍ전공ㆍ부ㆍ계열), 바이오식품생명(과,과학과), 바이오푸드전공, 발효·기능성식품전공, 발효건강식품(과,전공), 발효공학과, 보건다이어트과, 보건식품계열, 보건식품환경계열, 보건영양학부, 생물배양과, 생물배양생물산업학부, 생물산업학부, 생물식품공학부, 생물식품및환경화공학부, 생산가공공학(과ㆍ전공), 생활경영학과, 생활과학(과ㆍ전공ㆍ부), 서양식전공, 서양조리(전공,학과), 세계호텔조리전공, 소믈리에학과, 수산식품가공학과, 식공간연출과, 식생활(학)(과,부), 식음료조리(과,전공,계열), 식품·동물생명공학부, 식품·미생물공학전공, 식품·생명·화학공학부, 식품·신소재공학과군, 식품·청정화학공학학과군, 식품가공(학)(과,전공,계열), 식품가공ㆍ조리과, 식품가공유통학전공, 식품가공조리(과,계열), 식품개발유통학전공, 식품계열, 식품공업과, 식품공업기술계열, 식품공학(과,전공), 식품공학·농업기계공학과군, 식품공학영양학부, 식품공학재료공학과군, 식품과학(과,부,전공,계열), 식품과학생명과, 식품미생물공학전공, 식품및화학공학부, 식품보건계열, 식품산업경영학(과,전공), 식품산업외식학(과ㆍ전공), 식품산업학부, 식품생명(학과,전공), 식품생명공업과, 식품생명공학(과ㆍ부ㆍ전공), 식품생명공학.해양시스템공학부, 식품생명과학(과,부,전공,계열), 식품생명ㆍ청정화학공학학과군, 식품생명영양학부, 식품생명자원학전공, 식품생명화학공학부, 식품생물공학(과,전공,계열), 식품생물과학전공, 식품섬유화학공학과군, 식품ㆍ환경학부, 식품안전환경학(과ㆍ전공), 식품영양(과,계열), 식품영양·가공학부, 식품영양건강관리과, 식품영양식품공학(부,과군), 식품영양전공, 식품영양조리(학)(과,부,전공,계열), 식품영양학(과ㆍ부ㆍ전공ㆍ과군), 식품외식학부, 식품응용과, 식품자원경제학(과,전공), 식품자원환경전공, 식품제조과, 식품조리(학)(과ㆍ전공ㆍ부), 식품조리과학과, 식품조리ㆍ영양학전공, 식품조리영양(학부,계열), 식품학전공, 식품화학공학학과군, 식품환경계열, 식품환경공학부, 식품환경보건학(부,과군), 식품환경화공학부, 약선조리전공, 약선학과, 약용건강식품전공, 약용식품(과,전공), 양돈양계경영(과ㆍ전공), 양선조리전공, 양식조리창업전공, 영양식품학(부,전공), 영양조리과학(과ㆍ전공), 영양학(과,전공), 와인발효식품학과, 외식경영(학)(과,전공,계열), 외식급식경영학(과,전공), 외식사업(학)(과,전공), 외식사업·이벤트경영전공, 외식사업경영(학)전공, 외식산업(과,전공), 외식산업경영(학)(과,전공), 외식산업조리학과, 외식산업학(과,부,전공), 외식상품학과, 외식서비스경영과, 외식ㆍ조리학전공, 외식영양학전공, 외식조리(과,학과,전공,계열), 외식조리, 영양계열, 외식조리관리학과, 외식조리유학과, 외식조리정보전공, 외식창업경영(과,학과,전공), 외식창업과, 외식학전공, 외식호텔경영전공, 응용식품ㆍ영양학부, 응용식품전공, 의료영양식품과학부, 의류.식품.생물공학부, 일식조리전공, 자원·식품계열, 전공호텔조리과, 전통발효식품(과,전공), 전통음식문화전공, 전통조리과, 조리(과,전공,계열), 조리과학(과,부,전공), 조리산업경영(과ㆍ학과ㆍ전공), 조리영양전공, 조리예술과, 조리외식경영전공, 조리외식산업학과, 조리창업전공, 조리코디네이션과, 조리학부, 주류발효학전공, 채소경영(과ㆍ전공), 첨단발효건강식품, 첨단발효식품전공, 축산식품경영(과ㆍ전공), 케이터링학과, 케익데코레이션과, 푸드스타일리스트(과,전공), 푸드스타일링전공, 한국식품조리학(과,전공), 한방건강식품학과, 한방바이오식품과학과, 한방바이오식품전공, 한방식품과학부, 한방식품영양학(과,전공), 한방식품조리학전공, 한식전공, 한식조리창업전공, 한식조리학(과ㆍ전공), 해양생물공학(과,전공), 호텔·외식과, 호텔관광(과·전공), 호텔관광외식경영과, 호텔관광외식과, 호텔식당경영과, 호텔식품계열, 호텔식품외식학부, 호텔ㆍ레스토랑경영과, 호텔외식(과,계열), 호텔외식경영(과,전공), 호텔외식경영학(과,전공), 호텔외식산업(학)(과,전공), 호텔외식산업경영과, 호텔외식전공, 호텔외식조리(과,전공,계열), 호텔외식조리정보전공, 호텔외식조리학(과,전공), 호텔외식캡틴전공, 호텔외식F,B전공, 호텔조리(과,계열), 호텔조리김치발효(과ㆍ전공), 호텔조리식당경영학과, 호텔조리ㆍ외식학전공, 호텔조리영양(학과,학부,과,전공,계열), 호텔조리음료계열, 호텔조리전공, 호텔조리제빵(과,학부,계열), 호텔조리코디네이션과, 호텔조리학부, 호텔쿠커리과, 호텔푸드코디네이터(과ㆍ전공), 화학식품생물공학(과,부), 화훼경영(과ㆍ전공)</t>
  </si>
  <si>
    <t>14 건설</t>
  </si>
  <si>
    <t>141 건축</t>
  </si>
  <si>
    <t>가구디자인(과,전공,학과), 가구조형(과ㆍ전공), 가정관리학과, 가정주거학과, 가족주거학전공, 건물관리과, 건설·건축계열, 건설·응용화학공학계열, 건설·환경·화학공학과군, 건설계열, 건설계열건설전공, 건설계열학과군, 건설공간디자인과, 건설공학(과,과군,학부,전공,계열), 건설공학교육(과ㆍ전공), 건설관리계열, 건설관리시스템전공, 건설교통공학(계열,과,부), 건설교통과, 건설교통정보과, 건설기계전공, 건설농업기계전공, 건설도시공학(과,부,학부), 건설도시환경공학부, 건설디자인계열, 건설리모델링과, 건설산업과, 건설산업기계전공, 건설시공감리전공, 건설시공전공, 건설시스템(과,공학과,공학부,전공), 건설안전(과,전공), 건설안전시스템과, 건설재료공학과, 건설전공, 건설정보(계열,공학과,공학부,과,전공), 건설정보도시건설과, 건설정보시스템전공, 건설조경디자인전공, 건설지구환경공학부, 건설컨설팅전공, 건설토목과, 건설토목환경공학과, 건설학과, 건설환경(계열,공학과,공학군,공학부,전공,과), 건설환경건설공학부, 건설환경건축공학부, 건설환경설계전공, 건설환경시스템(공학부,공학전공,과,학과), 건설환경정보과, 건설환경철도공학과, 건축·인테리어디자인학과, 건축·토목·환경계열학과군, 건축·토목설계학부, 건축계열, 건축계획전공, 건축공간디자인계열, 건축공학(과ㆍ부ㆍ전공), 건축공학계열, 건축공학교육과, 건축공학리모델링전공, 건축공학ㆍ빌딩시스템공학부, 건축공학ㆍ설비공학부, 건축과, 건축기계설비공학(과ㆍ전공), 건축도시공학부, 건축도시조경학부, 건축도시토목공학계열, 건축도시토목환경공학부, 건축디자인공학(과ㆍ전공ㆍ부ㆍ계열), 건축디자인ㆍCAD전공, 건축리모델링(과,전공), 건축리모델링인테리어과, 건축메카트로닉스공학과군, 건축물관리학과, 건축사회환경공학(과,부), 건축사회환경시스템공학부, 건축산업학(과ㆍ전공), 건축생활디자인계열, 건축설계/CAD전공, 건축설계공학(과ㆍ전공), 건축설계기술전공, 건축설비(공학과,공학전공,과), 건축설비·기계공학부, 건축설비디자인과, 건축설비설계학(과ㆍ전공), 건축설비소방과, 건축설비소방안전전공, 건축설비시스템공학과, 건축설비자동화과, 건축설비학(과,전공), 건축설비환경과, 건축소방설비(학)(과ㆍ부ㆍ전공), 건축소방안전과, 건축소방행정학(과ㆍ전공), 건축시공(과,전공), 건축시스템공학(과ㆍ전공ㆍ부ㆍ계열), 건축시스템공학부, 건축시스템관리과, 건축실내건축학부, 건축실내디자인(과,전공,학부), 건축ㆍ건설시스템공학부, 건축ㆍ도시공학과군, 건축ㆍ메카트로닉스공학과군, 건축ㆍ실내디자인과, 건축ㆍ인테리어디자인과, 건축ㆍ토목공학교육학과군, 건축ㆍ환경디자인학부, 건축안경환경학부, 건축엔지니어링전공, 건축인테리어(계열,과,전공,학부), 건축인테리어리모델링과, 건축장식과, 건축전기설비과, 건축전기시스템과, 건축조경토목공학부, 건축조경학부, 건축조형계열, 건축조형예술계열, 건축컴퓨터공학과군, 건축토목(계열,공학과군,학부,과), 건축토목도시공학부, 건축토목조경학부, 건축토목환경(공학과군,학부), 건축토털디자인과, 건축학(과ㆍ부ㆍ전공), 건축화학재료공학계열, 건축환경(과,학과,학부), 건축환경디자인(과ㆍ학과ㆍ계열), 건축환경생명공학부, 건축환경설계과, 건축환경설비(과,학과), 건축환경시스템(과,학부), 건축환경토목공학과군, 건축환경화학공학군, 공간관리계열, 공간디자인(학부,전공,학과), 공간리모델링과, 공간사회환경공학부, 공간시스템공학부, 공간연출과, 공간연출디자인(과,전공), 공간예술과, 공간조형디자인전공, 공간조형학부, 공간진단학부, 공간환경(전공,학부), 공간환경디자인전공, 공간환경시스템(공학부,전공), 공연ㆍ영상무대디자인(과전ㆍ전공), 그린에너지설비(과ㆍ전공), 그린인테리어과, 기계건축토목공학부, 기계공학건축학과군, 도시건축공학부, 도시조경·건축디자인전공, 디지털건축디자인전공, 디지털건축전공, 디지털디자인ㆍ건축학과, 디지털인테리어과, 리모델링(과, 건축과, 인테리어계열), 목조건축인테리어(과ㆍ전공), 빌딩설비디자인과, 빌딩설비시스템(과,전공,코스), 산업건축학과, 산업토목(과,학과), 생활경영학과, 생활과학(과ㆍ전공ㆍ부), 생활과학산업(학)(과ㆍ전공), 생활과학산업학(과ㆍ전공), 생활디자인(학)(과ㆍ전공), 생활복지주거학과, 생활주거복지학과, 생활환경복지학과, 설비(계열ㆍ과ㆍ전공), 설비디자인(과ㆍ전공), 소방건설계열, 소비자아동주거학과, 소비자주거학과, 시각디자인ㆍ실내디자인ㆍ애니메이션전공, 실내건축(학)(과,전공), 실내건축공학전공, 실내건축디자인(과,학과,전공,계열), 실내공간인테리어과, 실내디자인(학)(과ㆍ전공ㆍ부), 실내디자인공학과, 실내리모델링인테리어과, 실내인테리어과, 실내인테리어리모델링과, 실내장식과, 실내장식디자인전공, 실내환경디자인(학)(과,전공), 실용건축과, 아동주거학전공, 웰빙건축학과, 인테리어(학)과, 인테리어·건설계열, 인테리어·건축계열, 인테리어·디스플레이과, 인테리어·리모텔링전공, 인테리어건축(과,전공), 인테리어건축토목(과,계열), 인테리어건축학전공, 인테리어리모델링(과,전공), 인테리어산업디자인(과,전공), 인테리어재료공학과, 인테리어코디네이션(과,부,전공), 인테리어패션디자인((학)과, 전공), 인텔리전트설비계열, 재료환경건축공학(과,과군), 전산응용건축전공, 전통건축학(과,부,전공), 제어계측건축설비공학부, 제품ㆍ실내디자인전공, 조명인테리어(학)(과,전공), 주거·가족아동학(과·전공), 주거및실내계획전공, 주거실내디자인학과, 주거ㆍ가족복지(과ㆍ전공), 주거ㆍ가족아동학(과ㆍ전공), 주거인테리어디자인학과, 주거학(과ㆍ전공), 주거환경(학과,전공), 주거환경디자인전공, 주거환경소비자과, 주생활학(과·전공), 주택(전공,과), 지역건설공학(과,전공), 지역기반공학과(전공), 축조경토목공학부, 친환경건축문화학(과ㆍ전공), 컴퓨터건축설계과, 컴퓨터응용건축과, 크루즈해양ㆍ인테리어(과ㆍ전공), 테마파크디자인과, 토목·건축·도시정보공학과군, 토목·건축·환경공학부, 토목건설과, 토목건설시스템과, 토목건축공학(과,부), 토목건축측지공학과군, 토목건축환경공학과군, 토목환경건축공학(과,과군), 토탈인테리어전공, 패션디자인·실내환경디자인학과군, 패션디자인주거환경디자인학과군, 한옥문화산업(과ㆍ학과ㆍ전공), 해양건축공학과, 해양공간건축학부, 환경건설교통공학부, 환경건설정보학과</t>
  </si>
  <si>
    <t>142 토목</t>
  </si>
  <si>
    <t>건설·건축계열, 건설·응용화학공학계열, 건설·환경·화학공학과군, 건설계열, 건설계열건설전공, 건설계열학과군, 건설공간디자인과, 건설공학(과,과군,학부,전공,계열), 건설공학교육(과ㆍ전공), 건설관리계열, 건설관리시스템전공, 건설교통공학(계열,과,부), 건설교통과, 건설교통정보과, 건설구조공학(과ㆍ전공), 건설기계전공, 건설농업기계전공, 건설도시공학(과,부,학부), 건설도시환경공학부, 건설디자인계열, 건설리모델링과, 건설산업과, 건설산업기계전공, 건설시공감리전공, 건설시공전공, 건설시스템(과,공학과,공학부,전공), 건설시스템디자인공학(과ㆍ전공), 건설안전(과,전공), 건설안전시스템과, 건설재료공학과, 건설전공, 건설정보(계열,공학과,공학부,과,전공), 건설정보도시건설과, 건설정보부사관(과ㆍ전공), 건설정보시스템전공, 건설조경디자인전공, 건설지구환경공학부, 건설컨설팅전공, 건설토목과, 건설토목환경공학과, 건설학과, 건설행정(과·전공), 건설환경(계열,공학과,공학군,공학부,전공,과), 건설환경건설공학부, 건설환경건축공학부, 건설환경관리(과,전공), 건설환경디자인학(과,전공), 건설환경설계전공, 건설환경시스템(공학부,공학전공,과,학과), 건설환경정보과, 건설환경철도공학과, 건축·토목·환경계열학과군, 건축·토목설계학부, 건축도시토목공학계열, 건축도시토목환경공학부, 건축ㆍ건설시스템공학부, 건축ㆍ도시공학과군, 건축ㆍ토목공학교육학과군, 건축조경토목공학부, 건축토목(계열,공학과군,학부,과), 건축토목도시공학부, 건축토목조경학부, 건축토목환경(공학과군,학부), 건축환경생명공학부, 건축환경토목공학과군, 공간관리계열, 공간사회환경공학부, 공간시스템공학부, 공간정보공학(과,전공), 공간정보시스템공학(과ㆍ전공), 관광레저스포츠계열(경호전공), 관광레저스포츠계열(레저스포츠전공), 관광레저스포츠계열(태권도전공), 구조공학과, 구조및지반전공, 구조시스템공학(과,전공), 국방건설(과·전공), 국제자원개발학과, 기계건축토목공학부, 기계선박해양공학부, 기계ㆍ해양시스템공학부, 기계조선공학(과·전공), 기계해양시스템공학부, 기관(학)과(공학과ㆍ공학전공ㆍ부ㆍ전공ㆍ, 기관공학해양생산학과군, 기술직공무원전공, 농업토목(공학,과,전공), 도시개발학과, 도시건설(과,전공), 도시건설디자인계열, 도시건설환경공학과군, 도시계획공학과, 도시계획조경학부, 도시계획학(과,부,전공), 도시공학(과,부,전공), 도시과학부, 도시및교통공학(과,전공), 도시및부동산개발학전공, 도시및지역계획과, 도시및지역계획학(과,전공), 도시및지역학부, 도시방재학(과,전공), 도시수도시스템(과ㆍ전공), 도시시설관리공학(과ㆍ전공), 도시시스템공학과, 도시ㆍ교통공학전공, 도시정보지적공학(과,전공), 도시조경과, 도시조경디자인과, 도시조경학(과,부,과군), 도시지역계획학(과,전공), 도시지역과학부, 도시지적공학(과,전공), 도시토목공학계열, 도시토목환경학(과ㆍ전공), 도시학과군, 도시학부, 도시환경건설공학과군, 도시환경계획학전공, 도시환경공학(과,부), 도시환경과, 도시환경디자인(학)과, 도시환경시스템전공, 도시환경조경과, 물리지구해양과학학과군, 물리천문지구환경학부, 복지지적학과, 복지토지정보학부, 부동산지적(과,학과), 사회환경시스템공(학부,전공), 사회환경시스템공학(과,부,전공), 산림과학(과,부,전공), 산림조경과, 산림환경시스템학(과ㆍ전공), 산업·재료·안전공학계열, 산업건설학부, 산업건설환경공학부, 산업공학(과ㆍ전공), 산업공학ㆍ정밀기계ㆍ토목공학과군, 산업시스템·지리정보공학부, 산업잠수학(과ㆍ전공), 산업토목(과,학과), 생명자원수산해양학과군, 생물자원기계농촌공학과군, 생물자원기계지역자원시스템공학과군, 생물자원기계학과, 생물자원시스템공학부, 생물자원학(부,전공), 생물자원환경학전공, 생물해양학부, 생약자원(개발학과,전공,학과,학전공), 생약자원·농생물학전공군, 생태공학(과,부,전공), 생활자원관리학(과,전공), 선박운항관리전공, 선박운항시스템공학과, 선박전기전자전공, 선박해양공학(과,전공), 선박해양시스템(과,전공), 선박해양정보과, 소방건설계열, 수산공학기관공학과군, 수산공학동력시스템공학과, 수산공학ㆍ동력시스템공학과군, 수산자원개발(학)(과ㆍ전공), 수산자원생물학전공, 수산해양생명과학과군, 수송기계공학부, 수송기계공학전공(해양수송기계분야), 수송시스템공학부, 수자원·환경해양생산학(과ㆍ전공), 수자원및환경전공, 시설물유지관리공학(과ㆍ전공), 식량자원과, 식량자원식품가공학부, 식량자원학(과,부,전공), 신에너지ㆍ자원공학(과ㆍ전공), 에너지ㆍ자원공학전공, 에너지자원(과,공학과,전공), 역사교육지리교육사회교육학과군, 역사지리사회교육(학)과군, 영양자원학(과,전공), 운항시스템공학부, 위성정보(과)공학과, 위성정보과학과, 응용생명자원공학전공, 응용생물자원과학(부,과군), 응용지질학과, 인테리어·건설계열, 인테리어·건축계열, 인테리어건축토목(과,계열), 자연자원학부, 자연자율전공학부, 자원·재료금속공학부, 자원경제학과, 자원공과지구환경건설공학부, 자원공학(과,전공), 자원과학부, 자원생명환경학부, 자원생물학과, 자원생물환경학(과,부), 자원에너지공학과, 자원육성학전공, 자원환경공학(과,전공), 자원환경과, 조선공학(과,전공), 조선과, 조선무기체계공학(과·전공), 조선및해양공학과, 조선토목계열(과ㆍ전공), 조선해양공학(과,부,전공), 조선해양시스템공학과, 조선해양시스템과, 지구과학(과,부,군,과군,전공), 지구과학교육(과ㆍ전공), 지구물리학과, 지구시스템공학(과,전공), 지구시스템과학(과,부,전공), 지구시스템ㆍ재료금속공학부, 지구정보공학(과,전공), 지구정보과학과, 지구해양과학(과,전공), 지구환경(학)전공, 지구환경건설공학부, 지구환경공학부, 지구환경과, 지구환경과학(과ㆍ부ㆍ전공ㆍ과군ㆍ계열), 지구환경보전(과,전공), 지구환경시스템공학(과,부,전공,과군), 지구환경시스템학(과,부), 지리교육(과ㆍ학과ㆍ전공), 지리정보공학(과,전공), 지리정보시스템공학전공, 지리정보토목과, 지리정보학전공, 지리학(과,전공), 지반방재공학(과ㆍ전공), 지반설계정보공학과, 지역건설공학(과,전공), 지역건설ㆍ바이오시스템공학과군, 지역건설환경공학(과,전공), 지역기반건설공학전공, 지역기반공학과(전공), 지역사회개발·복지학(과,전공), 지역생태시스템공학(전공), 지역시스템공학전공, 지역자원시스템공학(과), 지역환경기반공학과, 지역환경시스템전공, 지역환경토목전공, 지적(학)(과,전공), 지적공학과, 지적부동산과, 지적정보(학)과, 지적정보공학과, 지적지형정보시스템과, 지적토목과, 지질.지구물리학과군, 지질공학(과,전공), 지질과학과, 지질ㆍ지구물리ㆍ환경과학과군, 지질학(과,전공), 지질해양학과군, 지질환경과학(과,전공), 지형공간정보(과ㆍ전공), 지형정보과, 지형정보시스템과, 철도·토목계열, 철도건설(공학)(과ㆍ전공), 철도건설환경공학과, 철도시설전공, 철도시설토목(과,전공,계열), 철도토목(전공,학과), 철도행정토목((학)과, 전공), 측지공학(과,부), 측지정보(과ㆍ전공), 컴퓨터응용토목과, 탐사공학(과,전공), 토목(과ㆍ전공ㆍ계열), 토목·건축·도시정보공학과군, 토목·건축·환경공학부, 토목·환경학부, 토목건설과, 토목건설시스템과, 토목건축공학(과,부), 토목건축측지공학과군, 토목건축환경공학과군, 토목공학(과ㆍ부ㆍ전공ㆍ군), 토목공학교육과, 토목도시(과,전공), 토목도시공학부, 토목도시환경공학부, 토목디자인과, 토목및지리정보공학부, 토목산업공학(과ㆍ전공), 토목설계(과,전공), 토목설계학(과·전공), 토목시공과, 토목시공관리(과ㆍ전공), 토목시스템공학과, 토목신소재산업화학공학과군, 토목ㆍ도시디자인학부, 토목안전환경공학(과ㆍ전공), 토목정보과, 토목조경(과,학부), 토목조선해양공학과군, 토목지구시스템신소재산업화학공학과군, 토목해양공학부, 토목환경(과ㆍ전공ㆍ계열), 토목환경건축공학(과,과군), 토목환경공학(과,부,전공,계열,과군), 토목환경도시공학(과,부), 토목환경산업공학부, 토목환경설계전공, 토목환경시스템(과ㆍ전공), 토목환경시스템공학(과,부), 토목환경조경학과군, 토목환경지구정보공학부, 토지관리(과ㆍ전공ㆍ부ㆍ계열), 토지정보(관리)과, 토지행정(학)과, 항공우주ㆍ선박해양공학과군, 항공조선공학부, 항공지리정보(과ㆍ전공), 항공지형정보시스템과, 항만류시스템전공, 항만물류(학)(과,부), 항만물류시스템전공, 항만물류자동화과, 항법시스템공학(전공,부), 항해학과, 해사경영과학전공, 해사수송과학(과,부), 해사안전환경전공, 해사위험관리전공, 해사정보공학전공, 해사정책관리전공, 해상보험전공, 해상수송과학부, 해상운송시스템학부, 해안항만공학전공, 해양개발공학부, 해양건설공학전공, 해양건축공학과, 해양계측공학과, 해양공간건축학부, 해양공학(과,부,전공), 해양공학및조선공학과군, 해양과학(과,부,전공), 해양레저장비학과, 해양미생물공학과, 해양및조선공학부, 해양바이오전공, 해양발생공학전공, 해양분자생명공학전공, 해양산업공학(부,전공), 해양산업과, 해양산업잠수((학)과,전공), 해양산업정책학부, 해양생명개발학과, 해양생명공학(과,부,전공), 해양생명과학(과,과군,부,전공), 해양생명의학과, 해양생명환경학과, 해양생물공학(과,전공), 해양생물이용학부, 해양생물자원개발과, 해양생물학(과,전공), 해양생산관리학·동력시스템공학과군, 해양생산시스템(과,부,전공,공학과), 해양생산학·기관공학부, 해양생산학기관공학과군, 해양생산학ㆍ동력기계시스템공학부, 해양수산자원전공, 해양시스템(학과ㆍ부ㆍ전공ㆍ군ㆍ공학과ㆍ, 해양시스템과학전공, 해양시스템보전전공, 해양심층수학과, 해양안전시스템공학전공, 해양에너지자원(과,공학과), 해양응용공학(과,군,부), 해양자원과, 해양자원육성학(과,전공), 해양자원학(과,전공), 해양자원환경과, 해양전자공학전공, 해양전자통신공학부, 해양정보과, 해양정보과학과, 해양정보시스템학전공, 해양토목공학(과,전공), 해양학(과,전공), 해양행정학과, 해양환경(학)(과ㆍ전공), 해양환경공학(과,전공), 해양환경과학(과ㆍ전공), 해양환경사회기반공학연계전공, 해양환경생명과학부, 환경건설교통공학부, 환경건설정보학과, 환경공학및위성정보과학과군, 환경공학및해양시스템학과군, 환경대기및위성정보과학과군, 환경자원관리전공, 환경지질과학(과,전공), 환경지질학과, 환경탐사공학과, 환경토목(과ㆍ전공), 환경토목공학(과ㆍ전공ㆍ부ㆍ과군), 환경토목해양토목공학(과ㆍ전공), GIS과, U-건설디자인계열, U-건설토목(과ㆍ전공)</t>
  </si>
  <si>
    <t>143 조경</t>
  </si>
  <si>
    <t>건설조경디자인전공, 건축조경학부, 건축토목조경학부, 건축환경디자인(과ㆍ학과ㆍ계열), 골프코스관리과, 골프코스원예학부, 과수경영(과·전공), 관광·레저개발학(과·전공), 관광레저학(과ㆍ전공), 관광조경(과,학과), 관상원예(과,학과,학전공), 낙농한우경영(과ㆍ전공), 녹지조경(학)과, 도시계획조경학부, 도시원예(과,전공), 도시원예조경과, 도시원예학전공, 도시조경·건축디자인전공, 도시조경과, 도시조경디자인과, 도시조경학(과,부,과군), 도시환경디자인(학)과, 도시환경조경과, 동물자원·조경학과군, 레저원예조경과, 부동산·환경조경학부, 부동산환경조경학부, 산림경영(과,학전공), 산림경영·조경학부, 산림생명자원과, 산림자원(학)(과ㆍ부ㆍ전공), 산림자원보호(전공,학과), 산림자원조경학(부,과군), 산림자원환경학(과,전공), 산림조경과, 산림학(과,전공), 산림환경과학(과,전공), 산림환경자원(학)(과ㆍ전공), 산림환경학전공, 삼림경영학과, 삼림자원보호학과, 생명자원(과,학과,과학부), 생명자원경제학(과,전공), 생명자원공학부, 생명자원과학학과군, 생명자원산업(학)(과ㆍ전공), 생명자원학부(동물자원학전공), 생명자원학전공, 생명자원환경과학(부,전공,군), 생명환경학부, 생명환경화공과, 생물자원경영학전공, 생물자원공학(과,부,전공), 생물자원과학(과,계열,부,전공), 생태ㆍ해충방제전공, 생태조경학과, 식물자원개발과, 식물자원과학(과,부,전공), 식물자원ㆍ연초학(과)군, 식물자원ㆍ특용식물학과군, 식물자원원예학과군, 식물자원응용공학전공, 식물자원학(과,부,전공), 식물자원환경(전공,학부), 양돈양계경영(과ㆍ전공), 예술조경(과·전공), 원예(학)(과ㆍ전공), 원예.자원생물환경화학과군, 원예·조경학부(조경학전공), 원예생명조경학(과ㆍ전공), 원예조경(과,전공), 원예조경삼림자원학부, 원예조경학(부,전공), 원예환경(전공,학부), 원예환경조경학과군, 유기농생태(학)(과ㆍ전공), 임산공업과, 임산공학(과,전공), 임산학과, 임학(과,전공), 임학·임산공학과군, 자원식물(학)(과,전공), 자원식물개발(학)(과,전공), 전통조경학과, 조경(학)(과ㆍ전공), 조경·지역시스템공학부, 조경공학과, 조경도시디자인학과, 조경디자인학전공, 조경원예과, 조경인테리어과, 채소경영(과ㆍ전공), 축산식품경영(과ㆍ전공), 토목환경조경학과군, 화훼경영(과ㆍ전공), 화훼조경디자인과, 환경그린디자인학(과ㆍ전공), 환경디자인(과,전공), 환경디자인(학)(과,전공), 환경디자인공학부, 환경원예조경학부, 환경정보(과,계열,전공,학부), 환경정보디자인계열, 환경정보시스템(학)과, 환경조경(학)(과,전공), 환경조경디자인과, 환경조경ㆍ식물산업학부, 환경조형(과,계열), 환경코디네이션ㆍ동물과학계열, NGO환경조경(과ㆍ전공)</t>
  </si>
  <si>
    <t>144 도시ㆍ교통</t>
  </si>
  <si>
    <t>건설교통공학(계열,과,부), 건설교통과, 건설교통정보과, 건설도시공학(과,부,학부), 건설도시환경공학부, 건설정보(계열,공학과,공학부,과,전공), 건설정보도시건설과, 건설환경건축공학부, 건축도시공학부, 건축도시공학부, 건축도시조경학부, 건축도시토목공학계열, 건축도시토목환경공학부, 건축ㆍ도시공학과군, 관광개발(전공,학과), 관광도시계획학(과ㆍ전공), 교통개발(과ㆍ전공), 교통공학(과,전공), 교통물류시스템(학과, 공학부), 교통물류정보과, 교통시스템공학전공, 교통시스템전공, 교통융합(과ㆍ전공), 교통정보시스템전공, 교통학과, 국토도시계획학(과ㆍ전공), 금융부동산학부, 도시개발학과, 도시건설(과,전공), 도시건설디자인계열, 도시건설환경공학과군, 도시건축공학부, 도시계획공학과, 도시계획부동산학과, 도시계획정보과, 도시계획조경학부, 도시계획학(과,부,전공), 도시공학(과,부,전공), 도시과학부, 도시관광계획(학)과, 도시디자인(계열,학과), 도시및교통공학(과,전공), 도시및부동산개발학전공, 도시및지역개발학(과,전공), 도시및지역계획과, 도시및지역계획학(과,전공), 도시및지역학부, 도시방재학(과,전공), 도시부동산개발학과, 도시부동산학(과,전공), 도시수도시스템(과ㆍ전공), 도시시스템공학과, 도시ㆍ교통공학전공, 도시정보공학과, 도시정보지적공학(과,전공), 도시지역계획학(과,전공), 도시지역과학부, 도시지적공학(과,전공), 도시토목공학계열, 도시학과군, 도시학부, 도시행정(학)(과,전공), 도시환경건설공학과군, 도시환경계획학전공, 도시환경공학(과,부), 도시환경과, 도시환경디자인(학)과, 도시환경시스템전공, 도시환경조경과, 리조트개발학과, 물류교통(학)(과·전공), 부동산(학)(과ㆍ부ㆍ전공), 부동산·금융학부, 부동산·세무학부, 부동산개발(과,전공,학과), 부동산개발투자전공, 부동산건설개발학과, 부동산경매중개전공, 부동산경영(과,전공), 부동산경영정보공학과, 부동산경영정보전공, 부동산경영컨설팅과, 부동산경제(학)과, 부동산관리정보전공, 부동산관리학과, 부동산금융학과, 부동산법무전공, 부동산세무경영학(과,전공), 부동산세무과, 부동산세무컨설팅, 부동산자산경영(학과,전공), 부동산자산관리전공, 부동산재테크(과,전공), 부동산정보과, 부동산정보부동산정보과, 부동산지적(과,학과), 부동산컨설팅(과,전공,학과), 부동산컨설팅주택관리과, 부동산행정학과, 사회기반공학전공, 사회기반시스템공학과, 사회환경건축공학부, 생태도시계획학(과,전공), 인간생활환경학과, 지역개발과, 지역개발신문방송학부, 지역개발정보화학과, 지역개발학(과,부,전공), 지역계획학과, 지역기반건설공학전공, 지역및복지행정학(과ㆍ전공), 지역및복지행정학전공, 지역사회개발·복지학(과,전공), 지역사회개발산업정보학과군, 지역사회개발학(과,부,전공), 지역사회과학(과ㆍ전공), 지역시스템공학전공, 지역자원시스템공학(과), 지역정보학(과,전공), 지역학(과,부,과군), 철도경영(과,학부), 철도경영학(과,전공), 토목·건축·도시정보공학과군, 토목도시(과,전공), 토목도시공학부, 토목도시환경공학부, 토목ㆍ도시디자인학부, 토목환경도시공학(과,부), 항공교통관리학과, 항공교통물류학부, 항공교통학(과,전공), 항공물류학부(물류관리전공), 행정도시계획학부, 행정부동산학과군, 행정ㆍ도시행정학부, 환경건설교통공학부, 환경도시공학부, 환경방재시스템(과,학과,전공,학전공), GIS과</t>
  </si>
  <si>
    <t>15 광업자원</t>
  </si>
  <si>
    <t>151 채광</t>
  </si>
  <si>
    <t>신에너지ㆍ자원공학(과ㆍ전공), 에너지ㆍ자원공학전공, 에너지자원(과,공학과,전공), 응용지질학과, 자원공과지구환경건설공학부, 자원공학(과,전공), 자원에너지공학과, 지구시스템공학(과,전공), 지구시스템과학(과,부,전공), 지구시스템ㆍ재료금속공학부, 지구시스템학과, 지구전공학과, 지구정보공학(과,전공), 지반방재공학(과ㆍ전공), 지반설계정보공학과, 지질.지구물리학과군, 지질공학(과,전공), 지질과학과, 지질학(과,전공), 지질해양학과군, 탐사공학(과,전공), 토목(과ㆍ전공ㆍ계열), 토목공학(과ㆍ부ㆍ전공ㆍ군), 해양에너지자원(과,공학과), 환경탐사공학과</t>
  </si>
  <si>
    <t>152 광해방지</t>
  </si>
  <si>
    <t>물리ㆍ천문우주ㆍ지구환경(과학과군ㆍ학과군ㆍ학군), 물리지구해양과학학과군, 물리천문지구환경학부, 물리학과ㆍ지구환경과학과군, 자원환경공학(과,전공), 지구환경(학)전공, 지구환경공학부, 지구환경과, 지구환경과학(과ㆍ부ㆍ전공ㆍ과군ㆍ계열), 지구환경보전(과,전공), 지구환경시스템공학(과,부,전공,과군), 지구환경시스템학(과,부), 지질ㆍ지구물리ㆍ환경과학과군, 지질환경과학(과,전공), 지질환경전공, 환경공학및위성정보과학과군, 환경방재시스템(과,학과,전공,학전공)</t>
  </si>
  <si>
    <t>16 기계</t>
  </si>
  <si>
    <t>161 기계제작</t>
  </si>
  <si>
    <t>3D모델링/설계전공, 국방과학기술학(과ㆍ전공), 국방기술학부, 기계.정밀기계.기계설계.자동차공학과군, 기계·기계설계·메카트로닉스공학과군, 기계·산업정보공학부, 기계·정밀기계·자동차공학부, 기계건축토목공학부, 기계공학(계열ㆍ과ㆍ부ㆍ전공), 기계공학(과ㆍ전공ㆍ부ㆍ계열), 기계공학건축학과군, 기계공학교육과, 기계공학기계설계학과군, 기계교육과, 기계디자인과, 기계로봇에너지공학(과ㆍ전공), 기계및산업공학부, 기계및제어공학과, 기계산업계열, 기계산업공학(계열,부), 기계설계(공학과,공학전공,과,전공,학과), 기계설계시스템정보과, 기계설계자동화공학부, 기계설계학전공, 기계소재.설계생산공학전공, 기계소재공학(과,부), 기계시스템공학(과·전공), 기계시스템디자인(공학부,전공,공학과), 기계식품화학공학부, 기계ㆍ정보산업공학부, 기계의용공학(과ㆍ전공), 기계재료과, 기계재료식품공학과군, 기계정보경영공학부, 기계정보공학(과,부), 기계제조공학(과ㆍ전공), 기계컴퓨터공학과군, 기계CAD전공, 기술ㆍ가정전공, 나노전자기계공학(과ㆍ전공), 동력기계공학과, 동력기계과, 동력기계시스템공학과, 동력기계시스템과, 디지털메카트로닉스(과ㆍ전공), 로봇ㆍ메카트로닉스전공, 무기ㆍ기계공학(과ㆍ전공), 바이오메디컬공학부, 박용기계공학(과ㆍ전공), 반도체기계공학(과·전공), 산업공기계공학부, 산업공학(과ㆍ전공), 산업공학ㆍ정밀기계ㆍ토목공학과군, 산업공학정밀기계과, 생물산업공학(과,부), 생물산업기계(학)(과ㆍ전공), 생물산업기계공학(과,전공), 생산CAD전공, 생산CAM전공, 섬유기계전공, 시계ㆍ정보기계설계전공, 시스템디자인전공, 신소재기계공학부, 엔지니어링디자인전공, 원자력및에너지공학(부ㆍ과ㆍ전공), 의료기계(과ㆍ전공), 일반기계설계전공, 자동차플랜트산업(과ㆍ전공), 자동화기계설계과, 자동화설계전공, 전산응용가공전공, 전산응용기계설계학과, 전산응용기계학과, 전자·전자계산·기계공학과군, 전자기계공학부, 정밀기계(과ㆍ전공), 정밀기계.기계설계.자동차공학과군, 정밀기계공학(과,전공), 정밀기계공학토목공학과군, 정밀기계설계과, 정밀기계시스템과, 정밀기술공학전공, 제품설계전공, 지상무기학(과ㆍ전공), 첨단기계(과ㆍ전공), 첨단기계설계(과·전공), 치공구설계학과, 캐드그래픽스과, 컴퓨터기계설계(과,전공,부), 컴퓨터응용가공전공, 컴퓨터응용개발과, 컴퓨터응용공학부, 컴퓨터응용과학(과,부,과군), 컴퓨터응용기계(과ㆍ부ㆍ전공ㆍ계열ㆍ공학과), 컴퓨터응용기계디자인과, 컴퓨터응용기계설계(과,학과,학부,전공,공학과), 컴퓨터응용기계설계공학과, 컴퓨터응용설계(과,전공,공학과,학전공,계열), 컴퓨터응용엔지니어링(과ㆍ전공), 컴퓨터응용전공, 컴퓨터응용학(부,과군), 컴퓨터정보기계과, 품질경영(과,전공), 하이브리드공학(과ㆍ전공), 해양레저장비학(과ㆍ전공), 해양시스템(학과ㆍ부ㆍ전공ㆍ군ㆍ공학과ㆍ, 화공생명공학ㆍ기계공학계열, 화학공학기계공학계열, 화학생명공학ㆍ기계공학계열, 환경/화공·기계·산업/정보시스템공학과군, 환경/화공·산업/정보시스템공학과군, 환경화학섬유전기기계산업정보시스템공학과군, CAD, 모델링(과ㆍ전공), CAD/그래픽스전공, CAD/제품디자인(과·전공), CAD/CAM전공, CAD·기계설계과, CAD·CAM기계설계과, CAD그래픽스과, CAD디자인전공, CAD응용시스템전공, CAD정보처리전공, CAM엔지니어링(과ㆍ전공), e-엔지니어링전공, IT응용전공, MECHANICALDESIGN전공, MSDE(프로그램ㆍ전공)</t>
  </si>
  <si>
    <t>162 기계장비</t>
  </si>
  <si>
    <t>설비ㆍ설치</t>
  </si>
  <si>
    <t>가스냉동(과ㆍ전공), 건설기계전공, 건설농업기계전공, 건설산업기계전공, 건축기계설비공학(과ㆍ전공), 건축메카트로닉스공학과군, 건축물관리학과, 건축설비(공학과,공학전공,과), 건축설비·기계공학부, 건축설비디자인과, 건축설비설계학(과ㆍ전공), 건축설비소방과, 건축설비소방안전전공, 건축설비시스템공학과, 건축설비자동화과, 건축설비학(과,전공), 건축설비환경과, 건축소방설비(학)(과ㆍ부ㆍ전공), 건축ㆍ메카트로닉스공학과군, 공단유지보수전공, 공장자동화과, 공조기계(과ㆍ전공), 공조냉동(과,학과), 공조냉동에너지시스템전공, 광전기제어신소재공학부, 광통신설비과, 국방물자과, 국방특수기술과, 그린에너지설비(과ㆍ전공), 기계·자동화시스템계열, 기계냉동자동차공학부, 기계메카트로닉스공학부, 기계및시스템공학부, 기계산업시스템(계열,공학부), 기계설계생산자동화공학전공, 기계설비과, 기계설비관리전공, 기계설비소방안전과, 기계섬유신소재공학군, 기계시스템(계열,공학과,공학전공,공학부,과,부), 기계시스템전공, 기계ㆍ해양시스템공학부, 기계에너지생산공학부, 기계에너지시스템공학부, 기계원자력공학부, 기계자동제어공학부, 기계자동화(계열,공학부), 기계자동화정보계열, 기계재료식품공학과군, 기계전기계열, 기계전기제어과, 기계전자(공학부,과), 기계제어공학부, 기계제어시스템공학부, 기계해양시스템공학부, 나노과학기술학(과,부), 나노메카트로닉스공학(과,전공), 나노시스템공정공학(과·전공), 나노융합공학(과,전공), 나노측정과, 나노테크놀로지전공, 냉난방공조제어과, 냉동공조·에너지시스템공학전공, 냉동공조공학(과,전공), 냉동공조과, 냉동공조설비(과ㆍ전공), 냉동공학(과,전공), 냉동공학전기및반도체공학과군, 녹색산업설비((학)과,전공), 농공농업기계공학(부,과군), 농공ㆍ농기계공학과군, 농업기계(학과,전공), 농업기계공학(과,전공), 동력기계시스템공학과, 동력기계시스템과, 동력시스템공학(과,전공), 동물자원산업기계공학부, 디지털기계학부, 디지털모터과, 디지털설계전공, 디지털시스템동력시스템공학(과ㆍ전공), 디지털자동화정보계열, 디지털자동화학과, 로보테크과, 로봇공학(과ㆍ전공), 로봇디자인전공, 로봇시스템공학과, 로봇자동화(과ㆍ전공), 로봇제어(과,전공), 마이크로로봇과, 메카트로닉스·자동화정보공학전공, 메카트로닉스공학(과,군,부,전공,협동과,계열정보학부), 바이오메카트로닉스전공, 바이오산업기계공학과, 바이오시스템공학(과,전공), 방송통신설비과, 빌딩설비디자인과, 빌딩설비시스템(과,전공,코스), 빌딩자동화과, 산업공학(과ㆍ전공), 산업공학ㆍ정밀기계ㆍ토목공학과군, 산업공학정밀기계과, 산업기계공학과, 산업기계시스템공학전공, 산업기계정비학과, 산업및기계시스템공학부, 산업설비자동화과, 산업설비제어과, 산업설비학과, 산업시스템·기계공학부, 산업시스템공학전공, 산업시스템설계과, 산업자동화공학과, 생물산업기계(학)(과ㆍ전공), 생물산업기계공학(과,전공), 생물자원기계농촌공학과군, 생물자원기계지역자원시스템공학과군, 생물자원기계지역자원시스템공학과군, 생물자원기계학과, 생산기계(공학과,과,전공), 생산시스템전공, 생산자동화시스템(학)(과ㆍ전공), 생산자동화전공, 선박해양·기계(과,전공), 설비(계열ㆍ과ㆍ전공), 소방안전시스템전공, 승강기기계설계(과ㆍ전공), 승강기메카트로닉스(과ㆍ전공), 승강기보수(과ㆍ전공), 승강기시스템관리학(과,전공), 승강기안전관리(과ㆍ전공), 승강기전기설계(과ㆍ전공), 시스템공학선박기계공학과, 시스템설계전공, 시스템안전설계계열, 시스템제어(공학)(과,전공,부), 시스템제어(공학)(과ㆍ전공ㆍ부), 시스템제어정비과, 식품공학·농업기계공학과군, 실내환경시스템(과ㆍ전공), 열기계학과, 열냉동과, 열냉동관리과, 열처리과, 응용기계공학과군, 응용기계및산업공학과군, 의용메카트로닉스(과,전공), 인터넷전자정보(전공,계열), 인텔리전트설비계열, 자동제어학과, 자동화(과ㆍ전공ㆍ계열), 자동화공학과, 자동화기계공학과, 자동화기계과, 자동화로봇(과,전공), 자동화설비학과, 자동화시스템(과,전공,코스), 자동화시스템공학과, 자동화전기과, 자동화정보공학부, 전기·전자·정보통신·메카트로닉스공학부, 전기기계공학과, 전기기기제어전공, 전기설비자동화전공, 전기시스템(과,전공), 전기시스템공학과, 전기시스템디자인과, 전기시스템제어전공, 전기ㆍ메카트로닉스공학부, 전기자동화과, 전기전자기계과, 전기전자및자동화공학부, 전기전자ㆍ메카트로닉스공학부, 전기전자자동화정보계열, 전기제어공학(과,부,전공), 전기제어과, 전기제어생체공학부, 전기제어시스템과, 전자·전기·제어공학전공, 전자전기제어공학과, 전자정보통신(과,전공,계열), 전자컴퓨터전기제어공학(부ㆍ과ㆍ전공), 정밀기계(과ㆍ전공), 정보기계공학전공, 정보메카트로닉스전공, 정보자동화공학부, 정보통신기계과, 제어계측(과,학과,전공), 제어계측공학(과ㆍ전공), 제어자동화공학(과·전공), 지능기계공학전공, 컴퓨터로봇공학과, 컴퓨터시스템기계과, 컴퓨터응용자동화과, 컴퓨터응용전기시스템과, 컴퓨터응용전기전자과, 컴퓨터응용제어(공학과,과,전공), 컴퓨터자동화기계과, 컴퓨터자동화설계과, 컴퓨터자동화시스템과, 컴퓨터전기시스템과, 컴퓨터전기자동화과, 특수건설장비전공, 특수장비과, 특수장비ㆍ통신계열, 플랜트설계과, 플랜트설비자동화과, 함정기관학(과,전공), 함정특수장비과, 화학생명공학ㆍ기계공학계열, 환경설비공학과, LCD반도체시스템(과ㆍ전공)</t>
  </si>
  <si>
    <t>163 철도</t>
  </si>
  <si>
    <t>고속전기철도과, 그린산업기술(과ㆍ전공), 철도·토목계열, 철도기관사(과ㆍ전공), 철도기술전공, 철도운송시스템공학전공, 철도운전기전(과ㆍ전공), 철도운전제어학과, 철도전기(과,전공), 철도전기·정보통신학부, 철도전기제어과, 철도전자과, 철도차량기계과, 철도차량시스템학(과ㆍ전공), 철도차량운전과, 철도차량전기과, 철도차량정비(과ㆍ전공), 철도차량학과</t>
  </si>
  <si>
    <t>164 조선</t>
  </si>
  <si>
    <t>그린산업기술(과ㆍ전공), 기계선박항공계열학과군, 기계선박해양공학부, 기계조선공학(과·전공), 기계조선설계((학)과,전공), 기관(학)과(공학과ㆍ공학전공ㆍ부ㆍ전공ㆍ, 기관공학해양생산학과군, 기관시스템공(과,학과,학부), 동력시스템공학(과,전공), 선박건조(과ㆍ전공), 선박공학(과ㆍ전공), 선박기계공학(과ㆍ전공), 선박기계ㆍ에너지시스템(과ㆍ전공), 선박냉동공조공학(과ㆍ전공), 선박냉동공학전공, 선박설계전공, 선박시스템제어전공, 선박에너지시스템공학(과ㆍ전공), 선박운항관리전공, 선박운항시스템공학과, 선박전기전자전공, 선박전자기계공학부, 선박해양공학(과,전공), 선박해양시스템(과,전공), 선박해양정보과, 수산공학기관공학과군, 수산공학동력시스템공학과, 수산공학ㆍ동력시스템공학과군, 수송기계공학부, 수송기계공학전공(해양수송기계분야), 수송시스템공학부, 수해양산업교육과, 양식공학전공, 어업(학)과, 어업공학전공, 운항시스템공학부, 조선/선박시운전(과ㆍ전공), 조선공학(과,전공), 조선과, 조선기계과, 조선메카트로닉스(과ㆍ전공), 조선무기체계공학(과·전공), 조선및해양공학과, 조선생산관리(과ㆍ전공), 조선선체의장((학)과,전공), 조선설계(과ㆍ전공), 조선전기제어((학)과,전공), 조선정보기술계열, 조선토목계열(과ㆍ전공), 조선플랜트(과ㆍ전공), 조선해양공학(과,부,전공), 조선해양기계(과ㆍ전공), 조선해양설계(과ㆍ전공), 조선해양설비((학)과,전공), 조선해양시스템공학과, 조선해양시스템과, 조선해양플랜트(과ㆍ전공), 주문식특약학부(조선플랜트기술전공), 토목조선해양공학과군, 항공ㆍ조선공학부, 항공우주ㆍ선박해양공학과군, 항공조선공학부, 항법시스템공학(전공,부), 해사수송과학(과,부), 해상수송과학부, 해상운송시스템학부, 해안항만공학전공, 해양개발공학부, 해양경찰(전공,학과,학전공), 해양경찰기관학과정, 해양공학(과,부,전공), 해양공학및조선공학과군, 해양과학(과,부,전공), 해양및조선공학부, 해양생산관리학·동력시스템공학과군, 해양생산학·기관공학부, 해양생산학기관공학과군, 해양생산학ㆍ동력기계시스템공학부</t>
  </si>
  <si>
    <t>165 항공</t>
  </si>
  <si>
    <t>기계선박항공계열학과군, 기계설계항공우주공학과군, 기계항공(공학부,전공), 기계항공시스템공학부, 기계항공우주공학(부,전공), 기계항공자동화공학부, 수송기계공학전공(항공,자동차,기계분야), 우주항공공학(과,전공), 우주항공전공, 전자및항공전자공학전공, 항공(과ㆍ전공), 항공계열, 항공교통관리학과, 항공교통물류학부, 항공교통학(과,전공), 항공기계(학)과, 항공기계공학(과,전공,부), 항공기계산업공학부, 항공기계설계학부, 항공기시스템공학전공, 항공기전레포츠과, 항공메카트로닉스(과ㆍ전공), 항공ㆍ조선공학부, 항공우주공학(과,전공), 항공우주및기계공학부, 항공우주ㆍ선박해양공학과군, 항공우주자동화공학과군, 항공우주정보시스템공학(과ㆍ전공), 항공운항학과, 항공자동차정비(학)과, 항공재료공학과, 항공전기과, 항공전기전자(과ㆍ전공), 항공전기제어과, 항공전자공학과, 항공전자과, 항공전자및정보통신공학부, 항공전자시뮬레이션학과, 항공정보통신과, 항공정비(과,공학과), 항공조선공학부, 항공조종전공(경비행기), 항공지형정보시스템과, 항공통신정보공학과, 헬기정비과</t>
  </si>
  <si>
    <t>166 자동차</t>
  </si>
  <si>
    <t>기계·자동차공학부, 기계자동차(계열,공학과,학과군,학부,학전공,과), 기계자동차디자인학부, 기계자동차산업계열, 기계자동차설계학과, 기계차량공학과, 모터스포츠전공, 자동차(학)(과ㆍ전공ㆍ부), 자동차개발전공, 자동차검사전공, 자동차경영관리전공, 자동차공학(과ㆍ부ㆍ전공ㆍ계열), 자동차관리학과, 자동차금형기술전공, 자동차기계(과,전공,학부,계열), 자동차기계공학(부,전공), 자동차기계디자인과, 자동차기계설계전공, 자동차기계전자공학부, 자동차기술과, 자동차디자인(학과,전공), 자동차디자인테크(과ㆍ전공), 자동차디지털튜닝(과ㆍ전공), 자동차레저문화계열, 자동차매니저과, 자동차메카트로닉스전공, 자동차사무관리과, 자동차산업공학부, 자동차산업기계공학부, 자동차생산공학전공, 자동차서비스(과,전공), 자동차소방계열, 자동차시스템설계과, 자동차시스템전공, 자동차시험(과,전공), 자동차ㆍ모터스포츠(과ㆍ전공ㆍ부), 자동차ㆍ정보공학부, 자동차에너지전공, 자동차유지관리(과,전공), 자동차전기계열, 자동차전기전자(과,전공), 자동차전자(과,전공), 자동차전장과, 자동차정비(과,전공), 자동차정비검사설계(과·전공), 자동차정비검사전공, 자동차정비튜닝(과ㆍ전공), 자동차제어및진단기술(과,전공), 자동차튜닝(과,전공), 자동차튠업제어과, 자동차하이테크전공, 자동차환경에너지전공, 전문기계자동차공학((학)과,전공), 차량기계(과,학부), 카메카트로닉스학과, 카일렉트로닉스(과,전공), 컴퓨터기계/자동차계열, 타이어전공, 특수차량(과ㆍ전공), 하이브리드자동차(과ㆍ전공), SUV/BOSCH전공</t>
  </si>
  <si>
    <t>167 금형ㆍ공작</t>
  </si>
  <si>
    <t>기계</t>
  </si>
  <si>
    <t>금속금형설계과, 금형과, 금형기술과, 금형디자인과, 금형설계공학(과ㆍ전공), 금형성형과, 금형제작학과, 기계금속공학부, 기계금형공학과, 기계ㆍ금속공학교육(전공,학과군), 디지털금형디자인(과ㆍ전공), 로봇·금형디자인(과·전공), 벤처금형공학과, 제품설계금형공학(과ㆍ전공), 캐드캠응용금형학과, 컴퓨터금형설계전공, 컴퓨터금형제품과, 컴퓨터응용금형과, 컴퓨터응용금형설계(과,전공)</t>
  </si>
  <si>
    <t>17 재료</t>
  </si>
  <si>
    <t>171 금속ㆍ재료</t>
  </si>
  <si>
    <t>광전자화공소재전공, 금속(공학부,공학전공,과), 금속공학(과,과군), 금속공학교육과, 금속공학및재료공학부, 금속금형디자인(과,전공), 금속금형설계과, 금속디자인전공, 금속시스템공학전공, 금속신소재(공학과,전공), 금속장식디자인전공, 금속재료(공학과,공학전공,과), 금속전공, 금속제품디자인과, 금속조형디자인과, 기계공학(계열ㆍ과ㆍ부ㆍ전공), 기계공학(과ㆍ전공ㆍ부ㆍ계열), 기계금속공학부, 기계ㆍ금속공학교육(전공,학과군), 기계재료과, 기계재료식품공학과군, 나노공학(과,부,전공), 나노구조재료공학(과ㆍ전공), 나노소재공학(과,전공), 나노정보소재공학(과·전공), 나노정보시스템공학(과,전공), 로봇금형디자인전공, 리빙세라믹디자인(과), 무기재료공학(과,전공), 미래전략신소재공학(과ㆍ전공), 비철금속공학(과ㆍ전공), 세라믹공업과, 세라믹공학(과,부,전공), 세라믹디자인전공, 세라믹반도체재료전공, 세라믹신소재과, 세라믹아트디자인전공, 세라믹재료공학(과ㆍ전공), 세라믹전공, 신금속소재공학과, 신소재공정공학부, 신소재공학(과,부,전공,계열), 신소재과학과, 신소재금속과, 신소재시스템공학부, 신소재열공정(학)과, 신소재응용공학(부,과군), 신소재응용과, 신소재응용화학과, 신소재전공, 신소재표면처리(과ㆍ전공), 신소재환경공학(과,부), 실용소재과, 에너지기능재료공학(과ㆍ전공), 요업(과,공학과), 요업디자인(전공,학과), 융합부품공학(과ㆍ전공), 응용소재공업과, 응용소재공학(과,전공), 응용소재과, 재료공학(과,부,전공,군), 재료공학금속공학부, 재료과학(과ㆍ전공), 재료금속·고분자·화학공학(부,과군), 재료금속·화학공학부, 재료금속공학(과,부,과군), 재료시스템공학(과,전공), 재료ㆍ안전공학과군, 재료정보(공학)과, 재료화공생명공학부, 재료화학공학부, 전자세라믹공학(과ㆍ전공), 전자재료공학(과,전공), 전자재료과학전공, 전자재료응용학과, 전자회로설계전공, 전자회로실무과, 정보나노소재공학(과ㆍ전공), 정보전자재료공학(과ㆍ전공), 제철금속(학)과, 제철산업(과ㆍ전공), 제철산업플랜트((학)과,전공), 지능기계공학(과ㆍ전공), 첨단소재공학(과,부), 첨단소재과학(과ㆍ부), 컴퓨터응용금속(과ㆍ전공), 항공재료공학과, 화학공학.공업화학.섬유.세라믹.재료.금속공학과군</t>
  </si>
  <si>
    <t>173 단조ㆍ주조</t>
  </si>
  <si>
    <t>문화상품디자인(과,전공), 생산가공공학(과ㆍ전공), 소재생산가공공학전공, 소재프로세스공학전공, 특수탄약과</t>
  </si>
  <si>
    <t>174 용접</t>
  </si>
  <si>
    <t>디지털용접학과, 용접(공학과,과,전공), 용접공업과, 용접기술과, 유도탄약과, 자동화용접과, 조선해양공학(과,부,전공), 조선해양플랜트(과ㆍ전공), 총포광학과</t>
  </si>
  <si>
    <t>175 도장ㆍ도금</t>
  </si>
  <si>
    <t>주얼리금속표면처리전공, 표면공학(계열,과), 표면처리(과,전공)</t>
  </si>
  <si>
    <t>18 화학</t>
  </si>
  <si>
    <t>181 화공</t>
  </si>
  <si>
    <t>건강기능식품학과, 건강생명정보학부, 건강식품가공과, 건강식품개발과, 건강식품과학과, 건설·응용화학공학계열, 건설·환경·화학공학과군, 건축화학재료공학계열, 건축환경화학공학군, 고분자(과,공학과,공학전공), 고분자및섬유공학전공, 고분자섬유디자인공학부, 고분자시스템공학(과,전공), 고분자신소재공학전공, 고분자ㆍ나노공학전공, 고분자ㆍ섬유신소재전공, 고분자재료공학전공, 고분자정밀화학공학과, 고분자학과, 고분자화학공학부, 공업화학(과,전공), 공업화학·화학공학·섬유패션학과군, 공업화학교육과, 공업화학섬유고분자화학공학과군, 공정설계학(과ㆍ전공), 과학교육과(생물전공), 과학교육과(화학전공), 과학전공, 관광생명자원과, 관광식품산업계열, 관광식품조리계열, 광전자재료전공, 광전자화공소재전공, 기계식품화학공학부, 기계재료식품공학과군, 기관(학)과(공학과ㆍ공학전공ㆍ부ㆍ전공ㆍ, 기능식품컨설팅과, 김치식품과학과, 나노고분자공학(과ㆍ전공), 나노고분자재료공학과, 나노공학(과,부,전공), 나노메디컬공학(과·전공), 나노바이오(과ㆍ전공), 나노바이오화학과, 나노생명과학공학과, 나노생명소재공학(과,전공), 나노생명화학공학(과,전공), 나노생체화학공학부, 나노소재공학(과,전공), 나노소재ㆍ응용화학공학부, 나노소재응용공학부, 나노소재학전공, 나노소재화학전공, 나노신소재(공)(학과,학부), 나노재화학전공, 나노정보소재공학(과·전공), 나노화학공학과, 나노화학소재공학과, 나노화학환경공학과, 낙농생명과학(과·전공), 낙농자원식품학과, 냉동공학(과,전공), 농공화학과전공, 농생명공학(부,계열), 농생명과학계열, 농생물학(과,전공), 농업생명과학과군, 농화학(과,전공), 농화학식품공학과군, 동물공학과, 동물과학과, 동물보호계열, 동물산업과, 동물생명공학전공, 동물생명과학(과,부,전공), 동물생명자원(전공,학과), 동물생명자원낙농과학과군, 동물생산환경(학)전공, 동물소재공학과, 동물소재과학(과·전공), 동물영양자원공학·축산가공학·농업자원경제학과군, 동물영양자원학과, 동물유전체전공, 동물자원(학)(과,부,전공), 동물자원·농화학과군, 동물자원·조경학과군, 동물자원과학(과,부,전공), 동물자원산업기계공학부, 동물자원생명과학전공, 디스플레이션소재공학과, 디스플레이화학공학(부,전공), 디자인소재(학)(과·전공), 디지털자동화학과, 무기재료공학(과,전공), 물리·화학·생물학과군, 물리·화학계열, 물리ㆍ화학부, 물리화학(과군,부), 물유전체전공, 물질생물화학공학부, 물질시스템공학과, 물질화학공학과, 미생물·유전공학전공, 미생물공학(과,전공), 미생물생명공학과, 미생물학(과,전공), 바이오공학과, 바이오메디컬공학부, 바이오배양공정과, 바이오벤처학부, 바이오비즈니스학(과,부,전공), 바이오산업과(과,학과,전공), 바이오생명정보과, 바이오소재공학전공, 바이오시스템·소재학부, 바이오시스템·조경학계열, 바이오시스템공학(과,전공), 바이오식품(학)(과ㆍ전공ㆍ부ㆍ계열), 바이오식품공학(과ㆍ전공ㆍ부ㆍ계열), 바이오식품소재학과, 바이오정보과학과, 바이오푸드전공, 바이오품질관리과, 바이오화학공학(과ㆍ전공), 발효·기능성식품전공, 발효건강식품(과,전공), 보건·생화학과, 보건식품계열, 보건식품환경계열, 보건의과학(과,부,전공), 본초응용과학전공, 분자과학기술학과, 분자과학부, 분자생명공학(과ㆍ부ㆍ전공), 분자생명과학(부,전공), 분자생물미생물학(과ㆍ전공), 분자생물학(과,학부,전공), 분자시스템공학전공, 분자식품생명공학(전공), 분자ㆍ식품생명공학전공, 분자유전육종학(과ㆍ전공), 분자유전학전공, 사료생산공학.축산식품과학과군, 사료생산공학ㆍ축산식품과학ㆍ농업자원경제학과군, 산림자원(학)(과ㆍ부ㆍ전공), 산림자원조경학(부,과군), 산림자원환경학(과,전공), 산림환경자원(학)(과ㆍ전공), 산업ㆍ화학공학과군, 삼림자원보호학과, 생명·제약공학과, 생명·화학시스템학부, 생명공학(과,전공,부,공학전공), 생명공화학전공(학부,학과군), 생명과(학과,학군), 생명과학(과ㆍ전공ㆍ부ㆍ계열ㆍ군), 생명과학기술학부, 생명과학부·화학과군, 생명과학식품영양(학군,학계열), 생명과학ㆍ화학학과군, 생명과학전공, 생명과학정보학부, 생명관리학과군, 생명나노정보학부, 생명나노화학(부,전공), 생명물질과학과군, 생명보건학부, 생명분자공학부, 생명산업과(과학부,전공,학부), 생명시스템(전공,학과), 생명식품공학부, 생명식품과학부, 생명유전공학부, 생명유전통계학부, 생명응용과학전공, 생명응용학과, 생명자원(과,학과,과학부), 생명자원경제학(과,전공), 생명자원공학부, 생명자원과학학과군, 생명자원산업(학)(과ㆍ전공), 생명자원산업유통(학)(과ㆍ전공), 생명자원수산해양학과군, 생명자원학부(동물자원학전공), 생명자원학전공, 생명자원환경과학(부,전공,군), 생명정보공학(과,전공), 생명정보학과, 생명화공(과ㆍ전공), 생명화학(부,전공), 생명화학공학(과,부,전공), 생명환경공학부, 생명환경과학(계열,군,부), 생명환경시스템학(과,군), 생명환경정보학과군, 생명환경제약공학부, 생명환경학부(생물환경학전공), 생명환경화공과, 생명환경화학(과ㆍ전공), 생물(학)(과ㆍ전공), 생물·분자생물·미생물학과군, 생물공학(과,전공), 생물과학(과,부,전공), 생물교육(과,전공), 생물미생물임상병리식, 생물배양과, 생물배양생물산업학부, 생물산업공학(과,부), 생물산업기계(학)(과ㆍ전공), 생물산업기계공학(과,전공), 생물산업생명공학부, 생물산업학부, 생물소재공학전공, 생물식품공학부, 생물식품및환경화공학부, 생물응용학과, 생물의약학과, 생물자원경영학전공, 생물자원공학(과,부,전공), 생물자원과학(과,계열,부,전공), 생물자원기계농촌공학과군, 생물자원기계지역자원시스템공학과군, 생물자원기계학과, 생물자원시스템공학부, 생물자원학(부,전공), 생물자원환경학전공, 생물정보학전공, 생물학교육(과ㆍ전공), 생물해양학부, 생물화학공학(과,과군), 생물환경과학(부,과군), 생물환경학(부,전공), 생물환경화학전공, 생약자원(개발학과,전공,학과,학전공), 생약자원·농생물학전공군, 생의약화학과, 생체공학(과,전공), 생체의용화학공학과, 생체정보(과)공학부, 생체정보과, 생태ㆍ해충방제전공, 생화학(과,전공), 생화학공학부, 생화학분자생물학전공, 생활화학재료학과, 석유화학과, 섬유·화학·산업공학부, 섬유고분자공학(과,부), 섬유고분자전공, 세라믹공학공업화학(과ㆍ전공), 세라믹화학공학부, 세포ㆍ미생물ㆍ유전공학전공, 수산생명과학부, 수산생명의학(과,전공), 수산생명의학과, 수산생물양식학전공, 수산식품가공학과, 수산자원개발(학)(과ㆍ전공), 수산자원생물학전공, 수산해양생명과학과군, 수학물리화학계열, 수학화학부, 수해양산업교육과, 시스템화학생명공학(학)과, 식량자원식품가공학부, 식물미생물학전공, 식물산업공학(과,전공), 식물생명공학(과,부), 식물생명과학(부,전공), 식물생산·산림과학부군, 식물생산과학(과,부), 식물ㆍ환경신소재공학(과ㆍ전공), 식물유전공학(과,전공), 식물유전체전공, 식물육종학과, 식물응용과학(과,부), 식물응용과학환경조경학과군, 식물응용산업과, 식물의학(과,전공), 식물의학ㆍ원예과학과군, 식물자원개발과, 식물자원과학(과,부,전공), 식물자원ㆍ연초학(과)군, 식물자원ㆍ특용식물학과군, 식물자원원예학과군, 식물자원응용공학전공, 식물자원학(과,부,전공), 식물자원환경(전공,학부), 식물학ㆍ원예학과군, 식물환경생명공학전공, 식품·동물생명공학부, 식품·미생물공학전공, 식품·생명·화학공학부, 식품·신소재공학과군, 식품·청정화학공학학과군, 식품가공(학)(과,전공,계열), 식품가공ㆍ조리과, 식품가공유통학전공, 식품가공제과제빵과, 식품가공조리(과,계열), 식품개발유통학전공, 식품계열, 식품공업과, 식품공업기술계열, 식품공학(과,전공), 식품공학·농업기계공학과군, 식품공학영양학부, 식품공학재료공학과군, 식품과학(과,부,전공,계열), 식품과학생명과, 식품미생물공학전공, 식품및화학공학부, 식품보건계열, 식품산업경영학(과,전공), 식품산업학부, 식품생명(학과,전공), 식품생명공업과, 식품생명공학(과ㆍ부ㆍ전공), 식품생명공학ㆍ해양발생공학전공, 식품생명과학(과,부,전공,계열), 식품생명ㆍ청정화학공학학과군, 식품생명영양학부, 식품생명자원학전공, 식품생명화학공학부, 식품생물공학(과,전공,계열), 식품생물과학전공, 식품섬유화학공학과군, 식품ㆍ환경학부, 식품영양(과,계열), 식품영양·가공학부, 식품영양건강관리과, 식품영양식품공학(부,과군), 식품영양전공, 식품영양조리(학)(과,부,전공,계열), 식품영양학(과ㆍ부ㆍ전공ㆍ과군), 식품외식학부, 식품응용과, 식품자원경제학(과,전공), 식품자원환경전공, 식품제조과, 식품조리(학)(과ㆍ전공ㆍ부), 식품조리과학과, 식품조리ㆍ영양학전공, 식품조리영양(학부,계열), 식품학전공, 식품화학공학학과군, 식품환경계열, 식품환경공학부, 식품환경보건학(부,과군), 식품환경화공학부, 신발과학(과ㆍ전공), 신소재공학(과,부,전공,계열), 신소재생명화학공학부, 신소재응용화학과, 신소재화학(과,전공), 신소재화학·생명공학부, 신소재화학공학(과,부), 신소재화학환경공학부, 신소재환경공학(과,부), 신소재환경응용화학공학과군, 약용건강식품전공, 약용식품(과,전공), 약용자원·화학신소재학부, 약용자원전공, 약학제약학과군, 양식공학전공, 어업공학전공, 에너지응용화학(과ㆍ전공), 에너지화학공학(과ㆍ부), 에너지화학공학자원생물환경화학과군, 영양식품학(부,전공), 원시스템공학전공, 원예.자원생물환경화학과군, 원예및식물유전공학전공, 원예생명공학전공, 원예식물생명공학전공, 원예식품가공학전공군, 원예ㆍ응용고분자공학과, 위생제약학과, 유기신소재ㆍ파이버공학(과ㆍ전공), 유전공학(과,전공), 유전체정보공학전공, 융합부품공학(과ㆍ전공), 응용고분자공학과, 응용과학부화학전공, 응용미생물학(과,전공), 응용분자생물학전공, 응용생명공학부, 응용생명과학(과,부,전공군), 응용생명산업학부, 응용생명자원공학전공, 응용생명잠사자원학과, 응용생명화학(부,전공), 응용생명환경화학과, 응용생물(학)(과ㆍ전공), 응용생물공학(부,전공), 응용생물과학(부,전공), 응용생물산업학과, 응용생물원예학부, 응용생물자원과학(부,과군), 응용생물화학(과,부,전공), 응용생물화학식품학부, 응용생물환경학(과,전공), 응용생화학전공, 응용식물과학부, 응용식물학부, 응용식품ㆍ영양학부, 응용식품전공자원·식품계열, 응용화공생명공학부, 응용화학(과,부,전공,계열), 응용화학공학(과,부,전공,과군,계열), 응용화학소재공학과, 응용화학식품공학부, 의료생명공학(과ㆍ전공), 의료영양식품과학부, 의료재료과, 의류.식품.생물공학부, 의류식품생물공학부, 의류식품영양학과군, 의상아동식품영양학과군, 의생명공학(과ㆍ전공), 의생명과학과, 의생명화학과, 의약생명공학과, 의예생물ㆍ법의생물(과,전공), 인간생명과학부, 인삼재배학과, 임산공업과, 임산공학과(전공), 임산학과, 임상병리(과,학과,전공), 임학·임산공학과군, 자연약재과학(과ㆍ전공), 자원생명환경학부, 자원생물학과, 자원생물환경학(과,부), 자원식물(학)(과,전공), 자원식물개발(학)(과,전공), 자원육성학전공, 작물생명과학과, 잠사곤충생물학과, 잠사곤충자원학과, 잠사생물학과, 재료금속·고분자·화학공학(부,과군), 재료금속·화학공학부, 재료시스템공학(과,전공), 재료화공생명공학부, 재료화학공학부, 전기제어생체공학부, 전통발효식품(과,전공), 정밀공업화학(과,전공), 정밀응용화학과, 정밀화학(과,전공), 정밀화학공학(부,전공), 정밀화학신소재학과, 정보소재공학(과,전공), 정보전자소재공학(과ㆍ전공), 제약(학)(과,전공), 제약공학(과,전공,부), 제약화공전공, 제화공업과, 제화패션산업(과,부,전공), 지구시스템ㆍ재료금속공학부, 첨단발효건강식품, 첨단발효식품전공, 첨단생명공학과, 청정기술·화학공학부, 청정화학공학과, 축산·식품생명과학부, 축산농화학식품공학과군, 축산식품생물공학전공, 테크노신발과학(과ㆍ전공), 토목신소재산업화학공학과군, 토목지구시스템신소재산업화학공학과군, 특용식물(학)(과,전공), 한국식품조리학(과,전공), 한방건강식품학과, 한방바이오식품과학과, 한방바이오식품전공, 한방생명자원학과, 한방식품공학(과ㆍ전공), 한방식품과학부, 한방식품약리학(과ㆍ전공), 한방식품영양학(과,전공), 한방식품조리학전공, 한방자원학부, 한방제약개발학과, 한방제약공학(과·전공), 한약자원개발(학)과, 한약자원산업학과, 한약자원학과, 한약재개발학과, 한약재료(학)과, 한약재산업학과, 한약재생산가공학과, 한약재약리학(과ㆍ전공), 해양발생공학전공, 해양분자생명공학전공, 해양생명개발학과, 해양생명공학(과,부,전공), 해양생명과학(과,과군,부,전공), 해양생명양식학과, 해양생명의학과, 해양생명환경학과, 해양생물공학(과,전공), 해양생물이용학부, 해양생물자원개발과, 해양생물학(과,전공), 해양수산자원전공, 해양시스템(학과ㆍ부ㆍ전공ㆍ군ㆍ공학과ㆍ, 해양식량공학전공, 해양식품공학전공, 해양식품과, 해양식품생명공학전공, 해양자원과, 해양자원육성학(과,전공), 해양자원학(과,전공), 해양환경생명과학부, 향수전공, 향수화장품학부, 향장공업과, 향장산업과, 향장화학전공, 허브·생물소재산업전공, 호텔식품계열, 호텔식품외식학부, 호텔식품제과제빵전공, 화공/세라믹/환경생물공학계열, 화공·식품생물공학부, 화공·신소재공학부, 화공·환경공학군, 화공고분자공학부, 화공고분자생물공학부, 화공과, 화공생명공학(과ㆍ전공ㆍ부), 화공생명공학ㆍ기계공학계열, 화공생명학과, 화공생물공학과, 화공시스템공학과, 화공신소재공학(계열, 과군), 화공ㆍ섬유공학교육(과ㆍ전공), 화공응용화학부, 화공장치설계학(과ㆍ전공), 화공재료공학부, 화공재료식품공학군, 화공정보과, 화공환경공업과, 화공환경과, 화장품(학)(과ㆍ전공ㆍ부ㆍ계열), 화장품(향장)전공, 화장품·화공계열, 화장품개발전공, 화장품과학(과ㆍ전공ㆍ부ㆍ군), 화장품기술과, 화장품신소재계열, 화학(과,부), 화학·고분자·정밀공업화학계열, 화학·생물학과군, 화학·응용화학과, 화학·화학공학과군, 화학고분자공학부, 화학고분자및섬유공학부, 화학공·고분자공·정밀공(학)과, 화학공ㆍ공업화학전공, 화학공업공학과, 화학공업과, 화학공학(과,과군,부,전공), 화학공학.공업화학.섬유.세라믹.재료.금속공학과군, 화학공학.공업화학.섬유.세라믹공학과군, 화학공학·생명공학(과ㆍ전공), 화학공학교육과, 화학공학기계공학계열, 화학공학및공업화학부, 화학공학및신소재과학전공, 화학공학및신소재전공, 화학공학부ㆍ환경공학과군, 화학공학ㆍ생명공학전공, 화학과ㆍ생명과학부군, 화학교육(과ㆍ전공), 화학기술생명과학부, 화학및생명과학부, 화학및신소재과학전공, 화학및응용화학부, 화학및의화학(과ㆍ전공), 화학및정밀화학전공, 화학생명공학(과,전공), 화학생명공학ㆍ기계공학계열, 화학생명과학(부,과군), 화학생물공학부, 화학생물학부, 화학시스템공학과, 화학식품생물공학(과,부), 화학신소재(학과,학부,공학과,공학부), 화학ㆍ고분자공학부, 화학ㆍ나노과학(과ㆍ전공), 화학ㆍ생명과학(부,군), 화학ㆍ생화학부, 화학응용생명과학부, 화학재료공학부, 화학전자물리학부, 화학학과군, 화학환경공학(과,부), 화학환경보건학(과,과군), 화학환경화공학부, 환경/화공·기계·산업/정보시스템공학과군, 환경/화공·산업/정보시스템공학과군, 환경·생명과학부, 환경·응용화학부, 환경·화공시스템공학군, 환경·화학공학계열, 환경고분자화학공학부, 환경공업화학(과,전공), 환경및응용화학전공, 환경바이오시스템(공)학부, 환경바이오테크(학부,계열), 환경보건(학)(과ㆍ전공), 환경생명(과ㆍ전공), 환경생명공학(과,전공,부), 환경생명과학(과,부), 환경생명식품공학부, 환경생명화학전공, 환경생물공학(과,부), 환경생물원예학부, 환경생물자원학전공, 환경생물학전공, 환경생활화학과, 환경ㆍ생명(공)학부, 환경위생화학공업(과,학과), 환경응용과학과, 환경응용화학(과,부), 환경응용화학공학과, 환경임산자원학부, 환경임산학전공, 환경정밀화학과, 환경화공학(과,부,전공), 환경화학(과,계열), 환경화학공업과, 환경화학공학(과,부,전공,과군), 환경화학섬유전기기계산업정보시스템공학과군, Bioinformatics andI nformation Management, BT학부, NTㆍBTㆍ전자세라믹전공, PCB화학전공</t>
  </si>
  <si>
    <t>182 위험물</t>
  </si>
  <si>
    <t>가스산업(과,부,전공), 가스안전공학(과,전공), 가스에너지공학(과,전공), 소방방재(과,전공,학부), 소방방재공학(과,부,전공), 소방방재시스템전공, 소방방재정보학과, 소방방제관리학(과ㆍ전공), 소방산업안전과, 소방시스템(과,코스), 소방안전(과,전공,(공)학과), 소방안전관리(학)(과,전공), 소방환경관리과, 소방환경안전과, 소방환경학과, 재난관리공학(과,전공), IT-디자인-소방계열</t>
  </si>
  <si>
    <t>19 섬유ㆍ의복</t>
  </si>
  <si>
    <t>191 섬유</t>
  </si>
  <si>
    <t>고분자섬유디자인공학부, 고분자ㆍ섬유신소재전공, 공업화학·화학공학·섬유패션학과군, 공업화학섬유고분자화학공학과군, 공예(과,전공,학과,학부), 기계섬유신소재공학군, 나노바이오텍스타일공학(과ㆍ전공), 목칠·섬유공예전공, 물리ㆍ천문우주ㆍ지구환경(과학과군ㆍ학과군ㆍ학군), 물리지구해양과학학과군, 물리천문지구환경학부, 산업섬유공학과군, 섬유·화학·산업공학부, 섬유고분자공학(과,부), 섬유고분자전공, 섬유공정전공, 섬유공학(과,부,전공), 섬유과, 섬유기계전공, 섬유디자인(학)(과,전공), 섬유디자인공학전공, 섬유미술(학)(과ㆍ전공), 섬유및패션정보공학부, 섬유산업디자인학과, 섬유산업시스템(과·전공), 섬유생산공정전공, 섬유소재가공전공, 섬유소재전공, 섬유시스템공학과, 섬유신소재공학전공, 섬유예술(학)(과ㆍ전공), 섬유유기재료패션공학과, 섬유재료전공, 섬유조형디자인전공, 섬유패션디자인(학)(과,부,전공,계열), 섬유패션학부(섬유공학), 섬유학부, 소재디자인공학(과ㆍ전공), 신소재섬유과, 염색가공전공, 염색공업과, 염색공학과, 염색제직과, 유기소재시스템공학(과ㆍ전공), 유기신소재ㆍ파이버공학(과ㆍ전공), 의류신소재공학부, 의상(학)(과ㆍ전공), 주얼리텍스타일(과·전공), 직물디자인전공, 천연섬유(전공,학과), 천연섬유동물자원과학과, 컴퓨터니트과, 컴퓨터니트섬유과, 컴퓨터텍스타일전공, 텍스타일&amp;메탈디자인(과ㆍ전공), 텍스타일디자인(과,전공), 텍스타일미디어디자인과, 텍스타일시스템계열, 텍스타일시스템공학(과,전공), 텍스타일시스템과, 텍스타일아트(과ㆍ전공), 텍스타일컬러(과·전공), 텍스타일컬러테크닉과, 텍스타일코디(과,전공), 패브릭디자인(과·전공), 패션디자인섬유공학과, 패션예술학(과,부), 패션조형디자인학과, 화공ㆍ섬유공학교육(과ㆍ전공), 화학고분자및섬유공학부, 화학공학.공업화학.섬유.세라믹.재료.금속공학과군, 화학공학.공업화학.섬유.세라믹공학과군, 환경화학섬유전기기계산업정보시스템공학과군</t>
  </si>
  <si>
    <t>192 의복</t>
  </si>
  <si>
    <t>가정관리·의류학과군, 감성섬유·의류마케팅계열, 감성섬유패션전공, 감성정보계열, 공연의상학과, 니트디자인과, 니트패션디자인과, 디지털패션(과ㆍ전공), 디지털패션디자인학과, 무대의상(과ㆍ전공), 무대의상디자인전공, 방송스타일리스트(과·전공), 복식디자인전공, 생활과학산업(학)(과ㆍ전공), 생활과학산업학(과ㆍ전공), 생활디자인(학)(과ㆍ전공), 생활섬유과, 생활섬유패션전공, 생활환경복지·의류학과군, 서양의상전공, 섬유공예(전공,학과), 섬유미술ㆍ패션디자인과, 섬유비즈니스(과·전공), 섬유실용디자인전공, 섬유ㆍ패션디자인전공, 섬유패션(전공,계열), 섬유패션공학과, 섬유패션산업계열, 섬유패션코디네이션전공, 섬유패션학부, 섬유패션학부(의류패션), 스타일리스트과, 스타일링·디스플레이(과·전공), 스타일코디(과ㆍ전공), 실크패션학(과ㆍ전공), 웨딩뷰티패션과, 의류.식품.생물공학부, 의류디자인학전공, 의류마케팅전공, 의류산업학과, 의류상품학과, 의류식품생물공학부, 의류식품영양학과군, 의류직물과, 의류직물학(과,전공), 의류패션(학)(과,부,전공), 의류패션산업전공, 의류학(과,부,전공), 의류환경(전공,학과), 의상(학)(과ㆍ전공), 의상·텍스타일학부, 의상디자인(학)(과,전공,계열), 의상섬유학부, 의상아동식품영양학과군, 의생활학(과,부,전공), 인테리어패션디자인((학)과, 전공), 전통복식과, 전통복식디자인과, 전통의상과, 전통패션문화전공, 코디과, 코디네이션과, 텍스타일비즈니스과, 텍스타일코디네이션(과,전공), 토탈코디네이션과, 토탈패션(과,계열), 토탈패션디자인(과,전공), 토탈패션비즈니스과, 패션(학)(과ㆍ전공ㆍ부), 패션·그래픽디자인학부, 패션·제품디자인과, 패션계열, 패션디자인(과ㆍ전공ㆍ계열), 패션디자인·실내환경디자인학과군, 패션디자인·이벤트과, 패션디자인및머천다이징(과ㆍ전공), 패션디자인비즈니스학(과,전공), 패션디자인산업학(과,전공), 패션디자인ㆍ산업과, 패션디자인정보학(과,전공), 패션디자인주거환경디자인학과군, 패션디자인학(과,부,전공), 패션마케팅(과,전공), 패션메이킹과, 패션뷰티(전공,학부), 패션뷰티디자인(과,학과), 패션비즈니스학(과ㆍ전공), 패션비지니스과, 패션산업(학)(과ㆍ전공ㆍ부), 패션산업디자인(과,계열), 패션섬유(계열,과,공학과), 패션섬유디자인계열, 패션섬유산업과, 패션소재디자인과, 패션소재산업(과·전공), 패션소재산업전공, 패션스타일리스트학과, 패션스페셜리스트(과·전공), 패션ㆍ뷰티디자인학부, 패션ㆍ제품디자인(과,전공), 패션웨딩이벤트(과,전공), 패션의류학과, 패션정보공학전공, 패션정보기획전공, 패션코디네이션전공, 패션코디디스플레이과, 패션코디컬러리스트(과·전공), 패션코스튬디자인, 패션텍스타일과, 패션텍스타일디자인전공, 한국복식과학(학)(과ㆍ전공), 한국복식그래픽학전공, 한국의상디자인전공, 화장품과학(과ㆍ전공ㆍ부ㆍ군), E-패션디자인계열</t>
  </si>
  <si>
    <t>20 전기ㆍ전자</t>
  </si>
  <si>
    <t>201 전기</t>
  </si>
  <si>
    <t>건축전기설비과, 건축전기시스템과, 고속전기철도과, 광전기공학전공, 광전기제어신소재공학부, 광전자재료전공, 그린산업기술(과ㆍ전공), 기계및제어공학과, 기계자동제어공학부, 기계전기계열, 기계전기제어과, 기계제어공학부, 기계제어시스템공학부, 대체에너지개발학(과ㆍ전공), 디지털의료정보전기계열, 디지털전기(과ㆍ전공ㆍ부ㆍ계열), 디지털전기디자인과, 디지털전기정보(과,전공,학부,계열), 디지털전기제어전공, 디지털전기통신과, 디지털정보제어공학(과,전공), 디지털정보제어학과, 바이오일렉트로닉스과, 반도체전기자동차공학부, 발명특허공무원학(과ㆍ전공), 발명특허학(과ㆍ전공), 산업및전기공학계열, 산업전기공학과, 선박기계ㆍ에너지시스템(과ㆍ전공), 선박에너지시스템공학(과ㆍ전공), 선박전기(과ㆍ전공), 승강기메카트로닉스(과ㆍ전공), 승강기보수(과ㆍ전공), 승강기안전관리(과ㆍ전공), 승강기전기설계(과ㆍ전공), 신소재전기공학부, 신재생에너지(과ㆍ전공), 신재생전기에너지학(과·전공), 아트조명과, 에너지그리드학(과ㆍ전공), 열냉동과, 열냉동관리과, 열전기에너지시스템과, 열처리과, 유도무기과, 의료전기전자과, 의용전기전자과, 의전기전자과, 일렉트로닉스패키징, 자동차전기계열, 자동차전기전자(과,전공), 자동화전기과, 전기(학)(과ㆍ전공ㆍ계열), 전기.전자.컴퓨터공학전공, 전기·반도체·제어공학군, 전기·전자·정보통신·메카트로닉스공학부, 전기·전자공학과, 전기·전자공학교육전공, 전기·전자재료·제어공학군, 전기·제어·신소재공학부, 전기·컴퓨터공학부군, 전기계열학과군, 전기계측제어과, 전기공사학과, 전기공학(과,부,전공), 전기공학교육과, 전기광전자공학부, 전기기계공학과, 전기기기제어전공, 전기기술전공, 전기및반도체공학(과,전공), 전기및반도체공학과군, 전기및컴퓨터공학과, 전기방송(과,계열), 전기설비(과,전공), 전기설비자동화전공, 전기소방계열, 전기소방시스템전공, 전기소방안전(과·전공), 전기시스템(과,전공), 전기시스템공학과, 전기시스템디자인과, 전기시스템제어전공, 전기ㆍ메카트로닉스공학부, 전기ㆍ선박시운전(과ㆍ전공), 전기ㆍ전자계열, 전기ㆍ전자공학교육(과,학과군), 전기ㆍ전자ㆍ전자통신공학부, 전기ㆍ전자ㆍ통신공학교육(과ㆍ전공), 전기ㆍ컴퓨터제어공학부, 전기에너지공학(과,전공), 전기에너지시스템과, 전기에너지전자공학(과ㆍ전공), 전기자동화과, 전기자동화정보(과,전공), 전기재료공학과, 전기전산계열, 전기전산공학과, 전기전자(과,전공,계열), 전기전자공학(과,부,전공,군,계열), 전기전자기계과, 전기전자멀티미디어공학부, 전기전자및자동화공학부, 전기전자및컴퓨터공학(과,부), 전기전자ㆍ메카트로닉스공학부, 전기전자자동화정보계열, 전기전자전산(계열,학부), 전기전자전파공학(부), 전기전자정보(전공,계열), 전기전자정보공학(과,부), 전기전자정보시스템공학부, 전기전자정보컴퓨터제어계측공학과군, 전기전자정보통신(공학,계열), 전기전자정보통신공학(부,전공), 전기전자정보통신컴퓨터공학과군, 전기전자제어공학부, 전기전자제어통신공학과군, 전기전자컴퓨터공학(과,부,전공), 전기전자통신(학과ㆍ학부ㆍ계열), 전기전자통신공학(부,과군), 전기전자학부, 전기정보공학(전공,과군), 전기정보과, 전기정보과학과, 전기정보시스템공학과, 전기정보ㆍ전자공학부, 전기정보제어공학부, 전기정보제어과, 전기정보통신계열, 전기정보통신공학부, 전기제어계측공학부, 전기제어공학(과,부,전공), 전기제어과, 전기제어생체공학부, 전기제어시스템공학부, 전기제어시스템과, 전기제어전자정보통신공학과군, 전기컴퓨터공학부, 전기통신공학(과ㆍ전공), 전기통신설비과, 전력설비자동화(과,전공), 전력시스템전공, 전자·전기·제어공학전공, 전자·컴퓨터·전기·제어공학부, 전자전기공학(과,부,전공), 전자전기정보공학부, 전자전기정보컴퓨터공학부, 전자전기정보통신공학부, 전자전기제어공학과, 전자전기컴퓨터공학(부,전공), 전자전기컴퓨터학부, 전자전기통신공학(부,전공), 전자정보공학(과,부,전공), 전자정보전기공학부, 전자제어공학(과,부), 전자제어과, 전자제어통신공학부, 전자컴퓨터전기제어공학(부,과,전공), 전자통신전기공학부, 전파·전기시스템·전자통신공학과군, 정밀계측(과,전공), 정보전자전기공학과군, 정보전자통신계열, 제어(과,전공), 제어계측(과,학과,전공), 제어계측건축설비공학부, 제어계측공학(과ㆍ전공), 제어계측시스템(과,전공), 제어기계공학과, 제어시스템공학(과,전공), 제어시스템정보과, 제어자동화공학(과·전공), 제어자동화시스템공학전공, 조명인테리어(학)(과,전공), 조선/선박시운전(과ㆍ전공), 조선전기제어((학)과, 전공), 철도기술전공, 철도운전기전(과ㆍ전공), 철도운전제어학과, 철도전기(과,전공), 철도전기·정보통신학부, 철도전기시스템학(과ㆍ전공), 철도전기신호학(과ㆍ전공), 철도전기ㆍ기관사(과ㆍ전공), 철도전기제어과, 철도차량전기과, 컴퓨터응용전기(과,전공,계열), 컴퓨터응용전기시스템과, 컴퓨터응용전기전자과, 컴퓨터응용제어(공학과,과,전공), 컴퓨터전기공학부, 컴퓨터전기시스템과, 컴퓨터전기자동화과, 컴퓨터전기전자계열, 컴퓨터전기전자공학과군, 컴퓨터전기정보학(과ㆍ전공), 컴퓨터제어(과,전공), 컴퓨터제어·전기공학부, 컴퓨터제어계측공학과, 컴퓨터제어공학(과,전공), 항공전기과, 항공전기제어과, 헬기정비과, 환경화학섬유전기기계산업정보시스템공학과군, e-CAD(과ㆍ전공), IT응용시스템공학(과ㆍ전공), SG전기전자제어(과ㆍ전공), TV촬영조명과</t>
  </si>
  <si>
    <t>202 전자</t>
  </si>
  <si>
    <t>건축컴퓨터공학과군, 게임(전공,학과,학부), 게임, 멀티미디어공학전공, 게임, 미디어전공, 게임, 소프트웨어전공, 게임, 애니메이션학과, 게임개발공학(과,전공), 게임공학(과,전공), 게임그래픽디자인전공, 게임기획학(과,전공), 게임디자인공학(과ㆍ전공), 게임디자인컨텐츠표준전공, 게임디지털컨텐츠전공, 게임멀티미디어(전공,학과), 게임소프트웨어(공학)전공, 게임ㆍ멀티미디어(공학)전공, 게임애니메이션(과,전공,학과,학부), 게임웨어(과,학과), 게임제작(계열,학과,전공), 게임창작과, 게임컨설팅과, 게임컨텐츠전공, 게임프로그래밍학과, 게임PD전공, 경찰사이버보안과, 계산통계학과, 계측정보처리전공, 계측제어과, 관광멀티미디어(과·전공), 관광컴퓨터정보계열, 광(광과,학과), 광기술공학과, 광반도체정보공학과, 광응용과학전공, 광응용학과, 광전기공학전공, 광전기제어신소재공학부, 광전자(공학과,공학전공,과), 광전자디스플레이공학전공, 광전자물리(전공,학과,학전공), 광전자재료전공, 광전자정보공학(과ㆍ전공ㆍ부), 광전자정보통신과, 광전자통신과, 광전자화공소재전공, 광정보미디어공학과, 광정보통신과, 광통신설비과, 광통신전자공학부, 광학공학과, 국방과학기술학(과ㆍ전공), 국방전자통신(과·전공), 국제정보통신과, 군산관학특약계열, 그래픽게임전공, 그래픽아트미디어과, 글로컬IT학과, 금융전산과, 기계의용공학(과ㆍ전공), 기계전자(공학부,과), 기계컴퓨터공학과군, 기전공학(과,전공), 나노고분자재료공학과, 나노공학(과,부,전공), 나노과학기술학(과,부), 나노과학부, 나노-광공학과, 나노메카트로닉스공학(과,전공), 나노바이오화학과, 나노반도체(과ㆍ전공), 나노생명과학공학과, 나노생명소재공학(과,전공), 나노생명화학공학(과,전공), 나노생체화학공학부, 나노소자(과ㆍ전공), 나노소재공학(과,전공), 나노소재ㆍ응용화학공학부, 나노소재응용공학부, 나노소재학전공, 나노소재화학전공, 나노시스템공정공학(과·전공), 나노시스템공학부, 나노신소재(공)(학과,학부), 나노융합공학(과,전공), 나노재화학전공, 나노전자물리전공, 나노정보공학전공, 나노정보소재공학(과·전공), 나노측정과, 나노화학공학과, 나노화학소재공학과, 나노화학환경공학과, 내장형하드웨어(학)과, 냉동공학전기및반도체공학과군, 네트워크(과,전공), 네트워크·서버과, 네트워크전자계열, 네트워크정보공학부, 네트워크정보과, 네트워크정보통신(과,전공), 뉴미디어(과,학과,학부,전공), 뉴미디어디자인(과,전공), 뉴미디어음악학과, 다매체영상학과, 데이타정보전공, 데이터베이스응용(공학)전공, 데이터베이스전공, 데이터정보학과, 동서의료공학(과,전공), 디스플레이/사인디자인과, 디스플레이·반도체물리학과, 디스플레이공학(과,부), 디스플레이션소재공학과, 디스플레이전공, 디스플레이전자과, 디스플레이화학공학(부,전공), 디지털건축디자인전공, 디지털건축전공, 디지털게임공학과, 디지털게임애니메이션학과, 디지털게임전공, 디지털경영학과, 디지털공학과, 디지털광고디자인(과,전공), 디지털광고사진과, 디지털그래픽디자인(과,전공), 디지털기계학부, 디지털디스플레이공학(과,전공), 디지털디스플레이전자((학)과,전공), 디지털디자인(학)(과ㆍ전공ㆍ부ㆍ계열), 디지털디자인ㆍ건축학과, 디지털만화과, 디지털모터과, 디지털문예창작과, 디지털문화예술학부, 디지털문화이벤트전공, 디지털문화콘텐츠(학과,학부,전공), 디지털문화콘텐츠공학(과,전공), 디지털문화학부, 디지털물리학과, 디지털미디어(학)(과ㆍ전공ㆍ부), 디지털미디어공학전공, 디지털미디어디자인(학)(과,부,전공), 디지털방송(과,전공), 디지털방송미디어과, 디지털방송영상과, 디지털방송통신(공학)전공, 디지털사무정보과, 디지털사진, 애니메이션과, 디지털사진영상(과,전공), 디지털산업디자인(과,계열), 디지털산업전자과, 디지털설계전공, 디지털시각디자인과, 디지털시스템(전공,계열), 디지털시스템공학(과ㆍ전공), 디지털시스템동력시스템공학(과ㆍ전공), 디지털아트(과,학부), 디지털애니메이션(과,전공,학과), 디지털애니메이션ㆍ디자인(과,학부), 디지털엔터테인먼트학과, 디지털영상(학)(과ㆍ전공ㆍ부ㆍ계열), 디지털영상광고전공, 디지털영상그래픽학과, 디지털영상디자인과, 디지털영상매스컴학부, 디지털영상매체전공, 디지털영상미디어과, 디지털영상미디어창업계열, 디지털영상애니메이션과, 디지털영상정보(과,학부,계열), 디지털영상콘텐츠과, 디지털영화제작전공, 디지털용접학과, 디지털음악과, 디지털의료정보전기계열, 디지털인테리어과, 디지털자동화정보계열, 디지털자동화학과, 디지털전기(과ㆍ전공ㆍ부ㆍ계열), 디지털전기디자인과, 디지털전기정보(과,전공,학부,계열), 디지털전기제어전공, 디지털전기통신과, 디지털전자(과ㆍ전공), 디지털전자/정보통신계열, 디지털전자공학(과,부), 디지털전자디자인과, 디지털전자정보(과,계열), 디지털전자정보공학부, 디지털전자통신(과,전공), 디지털정보(과,전공,계열), 디지털정보공학(부,전공), 디지털정보미디어전공, 디지털정보전자(과,전공), 디지털정보전자공학전공, 디지털정보제어공학(과,전공), 디지털정보제어학과, 디지털정보통신(과,학과,전공,계열), 디지털정보통신공학과, 디지털정보학(과,부), 디지털제어공학전공, 디지털제품디자인(과,전공), 디지털출판과, 디지털출판미디어학과, 디지털캐릭터애니메이션전공, 디지털컨텐츠(전공,학부), 디지털컨텐츠디자인(과,전공), 디지털컨텐츠제작전공, 디지털콘텐츠(과,전공,학과,학부), 디지털콘텐츠디자인(과ㆍ전공), 디지털콘텐츠비즈니스전공, 디지털패션디자인학과, 디지털VR전공, 레이저광정보공학전공, 로보테크과, 로봇, 제어공학전공, 로봇공학(과ㆍ전공), 로봇금형디자인전공, 로봇시스템공학과, 로봇전자과, 로봇제어(과,전공), 마이크로로봇과, 마이크로프로세서전공, 매체(과ㆍ전공), 매체공학과, 매체예술(과ㆍ부ㆍ전공), 매체정보학(과ㆍ전공), 멀티미디어(계열ㆍ공학(과ㆍ전공)ㆍ공학부, 멀티미디어디자인(계열,과,전공,학부), 멀티미디어방송과, 멀티미디어비즈니스과, 멀티미디어사무응용과, 멀티미디어소프트웨어공학(전공,과,학과), 멀티미디어시스템공학(과,전공), 멀티미디어시스템전공, 멀티미디어ㆍ게임공학전공, 멀티미디어영상학(과,학부), 멀티미디어웹전공, 멀티미디어음악과, 멀티미디어인터넷응용전공, 멀티미디어자율전공부, 멀티미디어정보(과학, 관리계열), 멀티미디어정보(전공,전산학부), 멀티미디어정보계열, 멀티미디어정보시스템전공, 멀티미디어정보ㆍ영상공학부, 멀티미디어정보처리전공, 멀티미디어정보통신(과,학과,계열,공학과), 멀티미디어정보학과, 멀티미디어창작전공, 멀티미디어컨텐츠(과,전공), 멀티미디어컴퓨터과, 멀티미디어콘텐츠(과,전공), 멀티미디어통신(과,전공), 멀티미디어통신공학(과ㆍ전공), 멀티미디어통신표준전공, 멀티미디어편집과, 멀티미디어학(과,학부,전공), 멀티영상디자인전공, 멀티오피스인터넷공학부, 멀티인터넷학부, 메카트로닉스공학(과,군,부,전공,협동과,계열정보학부), 모바미디어전공, 모바일게임과, 모바일네트워크(과,전공), 모바일넷(과,전공), 모바일멀티미디어(과,전공), 모바일소프트웨어(공학전공,과), 모바일웹마스터과, 모바일인터넷과, 모바일전공, 모바일정보기술(과,전공), 모바일정보통신(과,전공), 모바일컴퓨터전공, 모바일콘텐츠(과,학과,전공), 모바일통신과, 무대조명ㆍ음향(과ㆍ전공), 무선인터넷콘텐츠전공, 무선정보통신전공, 문화컨텐츠(전공,학과), 문화컨텐츠.이벤트디자인전공, 문화컨텐츠개발과, 물리및응용물리학(과ㆍ전공), 물리반도체(과학부,과학전공,학부), 미디어(학)(과ㆍ전공), 미디어공학전공, 미디어디자인(계열,전공), 미디어디자인(학부,컨텐츠학부), 미디어미술과, 미디어사진과, 미디어시스템전공, 미디어아트(전공,학부), 미디어아트디자인과, 미디어연예학전공, 미디어영상(과,학과,학부), 미디어영상시스템과, 미디어영상전자과, 미디어영상학(과,부), 미디어정보계열, 미디어정보공학전공, 미디어커뮤니케이션과, 미디어테크놀리지학과, 미디어통신공학전공, 미디어홍보출판과, 바이오메디컬공학부, 바이오메카트로닉스전공, 바이오정보전자전공, 반도체공학(과,전공), 반도체과학(과,기술학과,전공), 반도체광디스플레이학부, 반도체디스플레이(과ㆍ전공), 반도체물리(과ㆍ전공), 반도체및신소재공학과, 반도체및전파통신전공, 반도체설계공학전공, 반도체설계전공, 반도체시스템공학전공, 반도체응용(전공ㆍ물리학과), 반도체전공, 반도체전기자동차공학부, 반도체전자(전공, 공학부), 반도체학(과,과군), 반도체ATE공학과, 반도체CAD(과ㆍ전공), 반도체IT공학과, 방송디지털콘텐츠전공, 방송전자과, 방송정보전자과, 방송정보통신(과,계열), 병원의료공학과, 병원전산전공, 보건의료공학과, 보건의료기기과, 보건의료전자(과ㆍ전공), 보건IT산업과, 비이오일렉트로닉스과, 비주얼컨텐츠디자인전공, 비즈니스소프트웨어전공, 사이버오피스전공, 사이버응용전공, 사이버테러대응과, 산업전산(과,공학부,학과,전공), 생명정보공학(과,전공), 생물기전공학(과,전공), 생체공학(과,전공), 생체의공학(과·전공), 생체정보(과)공학부, 생체정보과, 생체정보시스템(과ㆍ전공), 생체컴퓨터학과, 선박전자기계공학부, 설계CAD전공, 세라믹반도체재료전공, 소프트웨어(학)(과ㆍ전공ㆍ부), 소프트웨어·게임학부, 소프트웨어개발(학)(과,전공), 소프트웨어공학(과,전공), 소프트웨어시스템전공, 소프트웨어응용전공, 소프트웨어정보(과,전공), 솔라반도체(과ㆍ전공), 솔루션전공, 수리정보ㆍ반도체물리학부, 수리정보ㆍ반도체학과군, 수리정보통계학부, 수리정보학(과,부), 수리컴퓨터학부, 수학물리학부수학물리화학계열, 수학ㆍ신소재물리학부, 수학ㆍ전산통계학부, 수학ㆍ정보통계학(부,과군), 수학전산통계학(부, 학과군), 수학정보물리학부, 수학정보통계학부, 수학정보학과, 수학컴퓨터통계학부, 수학통계정보과학부, 수학통계컴퓨터과학과군, 승강기메카트로닉스(과ㆍ전공), 승강기보수(과ㆍ전공), 승강기시스템관리학(과,전공), 승강기안전관리(과ㆍ전공), 승강기전기설계(과ㆍ전공), 시스템및제어전공, 시스템응용공학부, 시스템정보공학과, 시스템제어(공학)(과ㆍ전공ㆍ부), 시스템제어정비과, 시스템프로그래밍전공, 신물질과학전공, 신소재물리학전공, 신소재전자계열, 신재생에너지(과ㆍ전공), 신재생전기에너지학(과·전공), 실용소프트웨어전공, 실용전자공학과, 아동컴퓨터교육전공, 아동컴퓨터보육전공, 아동컴퓨터전공, 안경광학과, 에너지그리드학(과ㆍ전공), 에너지정보(과ㆍ전공), 영상광정보공학부, 영상광학전공, 영상정보공학부, 영상정보전자전공, 영상컨텐츠(과,전공), 영상컨텐츠개발전공, 영화영상ㆍ멀티미디어공학부, 운영분석학(과ㆍ전공), 원자력과총포ㆍ광학장비과, 웹, 컴퓨터응용계열, 웹디자인(과,전공), 웹디자인매니지먼트과, 웹마스터(과,전공), 웹멀티미디어(과,전공), 웹모바일보안과, 웹모바일정보(과,전공), 웹미디어전공, 웹사무정보과, 웹서비스전공, 웹스타일리스트(과,전공), 웹응용공학(과,전공), 웹정보공학(과,전공), 웹정보산업과, 웹정보처리(과,전공), 웹컨텐츠개발(과,전공), 웹컴퓨터과, 웹코디네이션과, 웹콘텐츠전공, 웹프로그래밍(과,전공), 위성정보(과)공학과, 위성정보과학과, 유도무기과, 유비쿼터스통신(과ㆍ전공), 유비쿼터스IT(학)(과ㆍ전공), 음악녹음전공, 음향(학)과, 음향공학과, 음향미디어전공, 음향전자기기학과, 음향제작(과,전공,계열), 응용물리전자학(과ㆍ전공), 응용물리학(과,전공), 응용소프트웨어개발전공, 응용소프트웨어전공, 응용수리학부, 응용수학(과,전공), 응용수학·반도체학과군, 응용수학반도체응용물리학과군, 응용수학응용물리학과군, 응용전자공학과, 응용정보처리과, 응용정보통계학전공, 응용컴퓨터공학전공, 응용컴퓨팅전공, 의공학(과ㆍ전공ㆍ부), 의공학특성화연계(과ㆍ전공), 의료공학(과,부,전공), 의료공학과, 의료공학프로그램(과ㆍ전공), 의료기공학과, 의료기기정보과, 의료기기학과, 의료기정보과, 의료보장구(과,학과), 의료생체공학과, 의료생체공학프로그램(과ㆍ전공), 의료시스템공학부, 의료시스템정보과, 의료ㆍ멀티미디어계열, 의료전기전자과, 의료전산행정과, 의료전자(과,전공), 의료전자정보과, 의료전자학(과,부), 의료정보(학)전공, 의료정보공학(과,전공), 의료정보과, 의료정보관리과, 의료정보시스템(과,전공), 의료IT공학(과ㆍ전공), 의용공학(과ㆍ전공), 의용메카트로닉스(과,전공), 의용메카트로닉스과, 의용전기전자과, 의용전자공학(과,전공), 의용전자공학과, 의용정보전공, 의학공학부, 이미지시스템공학전공, 이미지시스템전공, 인공지능(학과,전공), 인공지능컴퓨터학과, 인쇄과, 인터넷, 컴퓨터응용계열, 인터넷가상현실(학과,전공), 인터넷게임(과,전공), 인터넷공학(과,부,전공), 인터넷과, 인터넷기업응용전공과전공, 인터넷네트워크과, 인터넷멀티미디어학부, 인터넷미디어(공)학부, 인터넷미디어(학)(과,전공), 인터넷미디어정보과, 인터넷방송(학)(과,전공,계열), 인터넷보안(학)과, 인터넷사무자동화(과,전공,계열), 인터넷사무정보(과,전공), 인터넷산업경영계열, 인터넷산업공학부, 인터넷산업정보공학전공, 인터넷소프트웨어공학(과,부), 인터넷소프트웨어학과, 인터넷ㆍIT공학부, 인터넷오피스정보과, 인터넷운용관리과, 인터넷웹정보시스템과, 인터넷응용(과,전공,계열), 인터넷응용공학(과,전공), 인터넷응용ㆍ방송전공, 인터넷전공, 인터넷전산정보전공, 인터넷전자상거래과, 인터넷전자정보(전공,계열), 인터넷정보(과,계열), 인터넷정보공학(과,전공), 인터넷정보과학과, 인터넷정보관리전공, 인터넷정보기술(과,계열), 인터넷정보미디어(학과,계열), 인터넷정보보안해킹과, 인터넷정보시스템전공과전공, 인터넷정보전공, 인터넷정보전자계열, 인터넷정보처리(학)과, 인터넷정보통신(과,전공,학과), 인터넷정보통신계열, 인터넷정보통신공학(전공), 인터넷정보학(과,부,전공), 인터넷컴퓨터(학과,계열), 인터넷콘텐츠전공, 인터넷테크노, 멀티미디어계열, 인터넷통신(과ㆍ전공), 인터넷통신공학전공, 인터넷품질경영과, 인터넷프로그래밍(과,전공), 인터넷프로그램학전공, 인터넷하이테크계열, 인터넷학(과,부), 인터넷학과전산학과, 인터넷DB전공, 인터넷IT계열, 인터넷IT공학부, 인터넷SW전공, 인터넷TV방송과, 인테리어디지털디자인과, 임베디드소프트웨어(학)과, 임베디드시스템(과ㆍ학과ㆍ공학과), 임베디드통신공학전공, 자동차전기전자(과,전공), 자동차전자(과,전공), 자동화(과ㆍ전공ㆍ계열), 자동화공학과, 자동화정보공학부, 재활공학전공, 전기(학)(과ㆍ전공ㆍ계열), 전기.전자.컴퓨터공학전공, 전기·반도체·제어공학군, 전기·전자·정보통신·메카트로닉스공학부, 전기·전자공학과, 전기·전자공학교육전공, 전기·전자재료·제어공학군, 전기·제어·신소재공학부, 전기·컴퓨터공학부군, 전기광전자공학부, 전기및반도체공학(과,전공), 전기및반도체공학과군, 전기및컴퓨터공학과, 전기설비(과,전공), 전기ㆍ전자계열, 전기ㆍ전자공학교육(과,학과군), 전기ㆍ전자ㆍ전자통신공학부, 전기ㆍ전자ㆍ통신공학교육(과ㆍ전공), 전기ㆍ컴퓨터제어공학부, 전기에너지전자공학(과ㆍ전공), 전기전산계열, 전기전산공학과, 전기전자(과,전공,계열), 전기전자계열, 전기전자공학(과,부,전공,군,계열), 전기전자기계과, 전기전자멀티미디어공학부, 전기전자및자동화공학부, 전기전자및컴퓨터공학(과,부), 전기전자ㆍ메카트로닉스공학부, 전기전자자동화정보계열, 전기전자전산(계열,학부), 전기전자전파공학(부), 전기전자정보(전공,계열), 전기전자정보공학(과,부), 전기전자정보시스템공학부, 전기전자정보컴퓨터제어계측공학과군, 전기전자정보통신(공학,계열), 전기전자정보통신공학(부,전공), 전기전자정보통신컴퓨터공학과군, 전기전자제어공학부, 전기전자제어통신공학과군, 전기전자컴퓨터공학(과,부,전공), 전기전자통신(학과ㆍ학부ㆍ계열), 전기전자통신공학(부,과군), 전기전자학부, 전기정보시스템공학과, 전기정보ㆍ전자공학부, 전기정보제어공학부, 전기정보제어과, 전기정보통신계열, 전기정보통신공학부, 전기제어계측공학부, 전기제어공학(과,부,전공), 전기제어과, 전기제어시스템공학부, 전기제어시스템과, 전기제어전자정보통신공학과군, 전기컴퓨터공학부, 전력시스템전공, 전력전자전공, 전산(학)(과ㆍ전공ㆍ계열), 전산공무원양성전공, 전산공무원전공, 전산공학(과,전공), 전산과전산정보과, 전산과학(과,전공), 전산기공학부, 전산사무과, 전산사무자동화과, 전산사무정보학부, 전산수학(과,부,전공), 전산수학과·전산학과군, 전산수학의료경영(보건학과)군, 전산수학콘텐츠학(과·전공), 전산ㆍ게임학과, 전산응용공학과, 전산응용과, 전산전자공학부, 전산전자물리학(과,전공), 전산정보(학)(과ㆍ부ㆍ전공ㆍ계열), 전산정보공학과, 전산정보과학과, 전산정보관리학과, 전산정보보호학(과,전공), 전산정보수학(과,부,전공), 전산정보응용통계학부, 전산정보처리(과,부,전공), 전산정보통신(과,계열), 전산정보통신공학부, 전산커뮤니티전공, 전산통계(학)(과,부,전공), 전산통신전공, 전산행정관리전공, 전자(학)(과ㆍ전공ㆍ계열), 전자·전기·제어공학전공, 전자·전자계산·기계공학과군, 전자·전자통신·전파공학과군, 전자·컴퓨터·전기·제어공학부, 전자계산(학)(과,전공,부), 전자계산공학과, 전자계산기과, 전자계산환경과학과군, 전자공학(과,부,전공), 전자공학교육과, 전자공학컴퓨터학계열, 전자과학(과ㆍ전공), 전자광공학부, 전자기계공학부, 전자기기학과, 전자매체공학부, 전자매체공학부(전자물리학), 전자물리학(과,부,전공), 전자미디어공학전공, 전자미디어과, 전자및정보공학부, 전자및통신공학전공, 전자및항공전자공학전공, 전자시스템공학(과,부,전공), 전자신소재(공학)과, 전자ㆍ시스템공학부, 전자ㆍ시스템ㆍ정보공학부, 전자ㆍ전산ㆍ전파공학부, 전자ㆍ전자통신ㆍ컴퓨터공학부, 전자ㆍ정보통신공학(부,전공군), 전자유도기술학(과ㆍ전공), 전자응용계열, 전자의용공학부, 전자재료공학(과,전공), 전자재료과학전공, 전자재료응용학과, 전자전기공학(과,부,전공), 전자전기정보공학부, 전자전기정보컴퓨터공학부, 전자전기정보통신공학부, 전자전기제어공학과, 전자전기컴퓨터공학(부,전공), 전자전기컴퓨터학부, 전자전기통신공학(부,전공), 전자전산공학과, 전자전산전파공학부, 전자전파계열, 전자전파공학전공, 전자전파정보통신전공, 전자정보(과,전공,계열), 전자정보공학(과,부,전공), 전자정보공학·제어계측공학과군, 전자정보공학제어계측공학과군, 전자정보기술전공, 전자정보보호공학부, 전자정보산업학부, 전자정보시스템공학전공, 전자정보응용과, 전자정보전기공학부, 전자정보통신(과,전공,계열), 전자정보통신공학(과,부,군,전공), 전자정보통신반도체공학부, 전자정보통신제어계열, 전자정보통신컴퓨터공학부, 전자정보학(과,부), 전자제도공학전공, 전자제어공학(과,부), 전자제어과, 전자제어통신공학부, 전자지능로봇공학(과ㆍ전공), 전자출판(과,전공), 전자출판디자인과, 전자출판인쇄전공, 전자컴퓨터계열, 전자컴퓨터공학부, 전자컴퓨터전기제어공학(부,과,전공), 전자컴퓨터정보통신공학부, 전자통신(과,전공,계열), 전자통신공학(과,부,전공,전공군,계열), 전자통신시스템학과, 전자통신전기공학부, 전자통신전파공학(과ㆍ부ㆍ전공), 전자통신정보공학부, 전자통신컴퓨터공학부, 전자통신컴퓨터멀티미디어공학부, 전자통신학(과,부), 전자편집디자인과, 전자회로설계전공, 전자회로실무과, 전자PCB계열, 전파·전기시스템·전자통신공학과군, 전파공학(과,전공), 전파이동통신공학(과,전공), 전파이동통신학과, 전파정보통신공학부, 전파통신(학)(과ㆍ전공), 전파통신공학(과,전공), 정밀계측(과,전공), 정보검색과, 정보검색통계전공, 정보검색활용전공, 정보계열, 정보공학(과,부,전공), 정보과학(과,전공,부,계열), 정보관리(학)(과ㆍ전공), 정보기계공학전공, 정보기술(학)(과ㆍ전공ㆍ부ㆍ계열), 정보기술공학(과,부,과군), 정보기술교육전공, 정보기술응용공학전공, 정보기술컴퓨터공학부, 정보네트워크공학전공, 정보네트워크전공, 정보디스플레이학과, 정보매체공학부, 정보메카트로닉스전공, 정보물리학(과,전공), 정보미디어(학)(과,부,전공,과군), 정보및컴퓨터공학부, 정보보안(과,전공), 정보보안·해킹(과,전공), 정보보안공학과, 정보보호(학)(과,전공), 정보보호공학전공, 정보보호관리학전공, 정보보호기술공학과, 정보보호및전자상거래학과, 정보보호시스템전공, 정보분석학과, 정보사무자동화과, 정보산업(학)(과ㆍ부ㆍ전공ㆍ계열), 정보산업공학(과,전공), 정보소자공학전공, 정보소자학과, 정보소재공학(과,전공), 정보수리·전산통계학과군, 정보수리과학부, 정보수리ㆍ전산통계학부, 정보수리프로그래밍전공, 정보수리학(과,전공), 정보수학(과,전공), 정보수학·전산통계학학과군, 정보시스템(학)(과,전공,과군), 정보시스템개발학과, 정보시스템공학(과,부,전공), 정보ㆍ컴퓨터공학전공, 정보운영분석학(과ㆍ전공), 정보응용학부, 정보자동화공학부, 정보전산(학)(과ㆍ전공ㆍ부ㆍ공학과), 정보전산공무원계열, 정보전산소재공학과, 정보전송설비과, 정보전자(과,전공,계열), 정보전자공학(과,부,전공,과군), 정보전자공학교육과, 정보전자소재공학(과ㆍ전공), 정보전자영상공학부, 정보전자전기공학과군, 정보전자통신계열, 정보전자통신공학부, 정보전자통신과, 정보전자학과군, 정보제어계측공학(과,부), 정보제어공학(과,전공), 정보처리(학)(과ㆍ전공ㆍ계열), 정보처리공학과, 정보처리실무전공, 정보처리응용과, 정보컨텐츠과, 정보컨텐츠디자인전공, 정보컴퓨터공학부, 정보컴퓨터학부, 정보콘텐츠과, 정보통계(학)(과,전공), 정보통계·보험수리학과, 정보통신(학)(과ㆍ부ㆍ전공ㆍ과군), 정보통신공학(과,부,전공,과군,계열), 정보통신네트워크전공, 정보통신디지털영상학부, 정보통신멀티미디어공학부, 정보통신미디어계열, 정보통신및컴퓨터공학(과,부,전공), 정보통신사이버경찰학과, 정보통신산업공학부, 정보통신설비과, 정보통신시스템(과,전공), 정보통신시스템공학(부,전공), 정보통신영상계열, 정보통신응용전공, 정보통신인터넷공학부, 정보통신전자공학부, 정보통신전파공학(부,전공), 정보통신컴퓨터공학부, 정보통신학(과,부,전공,과군), 정보통신홈네트워크(과ㆍ전공), 정보통신S/W공학(과,전공), 정보행정기술과, 제어계측(과,학과,전공), 제어계측건축설비공학부, 제어계측공학(과ㆍ전공), 제어계측로봇공학(과·전공), 제어기계공학과, 제어시스템공학(과,전공), 제어시스템정보과, 제어자동화공학(과·전공), 제어자동화시스템공학전공, 제조IT연계전공, 조선정보기술계열, 지구물리학과, 지능로봇공학(과·전공), 지능로봇ㆍ신소재공학전공, 지능정보공학전공, 지식정보(공)학부, 지식정보산업공학과, 진공과학공학협동과정, 차세대통신소프트웨어전공, 철도운전제어학과, 철도전기(과,전공), 철도전기·정보통신학부, 철도전기제어과, 철도전산과, 철도전자과, 철도통신((학)과ㆍ전공), 철도행정전산(과·전공), 첨단과학부, 첨단기계설계(과·전공), 초고속정보통신과, 총포광학과, 총포광학장비과, 출판미디어(과ㆍ전공), 캐드그래픽스과, 캐드응용설계(공학)과, 컨텐츠전공, 컴퓨터(과,계열), 컴퓨터, 인터넷공학전공, 컴퓨터·멀티미디어공학전공, 컴퓨터·영상공학부, 컴퓨터·인터넷정보과, 컴퓨터·정보시스템공학부, 컴퓨터·IT공학부(전산공학전공), 컴퓨터·IT공학부(정보공학전공), 컴퓨터게임(개발)과, 컴퓨터게임(학)(과,전공), 컴퓨터게임, 그래픽전공, 컴퓨터게임산업(학)전공, 컴퓨터게임정보과, 컴퓨터게임제작과, 컴퓨터공학(과,부,전공,군,과군,계열), 컴퓨터공학·매체공학과군, 컴퓨터공학교육과, 컴퓨터과학(과,학과,부,전공), 컴퓨터교육(학)과, 컴퓨터구조응용전공, 컴퓨터그래픽(스)(과,전공), 컴퓨터그래픽디자인(학)(과,부,전공), 컴퓨터그래픽학(과,전공), 컴퓨터기술전공, 컴퓨터기전공학과군, 컴퓨터네트워크(과ㆍ전공), 컴퓨터네트워크보안과, 컴퓨터네트웍·보안전공, 컴퓨터데이터정보학과, 컴퓨터디자인(학)(과,부,전공,계열), 컴퓨터디지털영상학부, 컴퓨터멀티미디어(과,전공,계열), 컴퓨터멀티미디어공학(부,전공,과군,전공군), 컴퓨터멀티미디어콘텐츠공학부, 컴퓨터멀티미디어학(과,부,전공), 컴퓨터문화산업계열, 컴퓨터물리시뮬레이션학과, 컴퓨터물리학과, 컴퓨터미디어(과,계열), 컴퓨터미디어공학부, 컴퓨터미디어기술전공, 컴퓨터미디어정보과, 컴퓨터미디어학(과,부), 컴퓨터및정보통신공학(과,부,전공), 컴퓨터보안/해킹전공, 컴퓨터보안과, 컴퓨터사무자동화계열, 컴퓨터사무정보계열, 컴퓨터사이언스과, 컴퓨터산업공학(부,전공), 컴퓨터산업디자인과, 컴퓨터산업응용계열학과군, 컴퓨터산업정보과, 컴퓨터서비스(과,전공), 컴퓨터설계과, 컴퓨터소프트웨어(학)(과,전공), 컴퓨터소프트웨어공학(과,부,전공), 컴퓨터소프트웨어ㆍ정보통신전공, 컴퓨터솔루션전공, 컴퓨터수리정보학과, 컴퓨터시각디자인전공, 컴퓨터시뮬레이션(학)과, 컴퓨터시스템(표준)학과, 컴퓨터시스템(학)(과ㆍ전공), 컴퓨터시스템공학(과,전공), 컴퓨터시스템관리전공, 컴퓨터시스템기계과, 컴퓨터시스템정보공학부, 컴퓨터ㆍ로봇공학전공, 컴퓨터ㆍ소프트웨어공학부, 컴퓨터ㆍIT공학부, 컴퓨터안전관리학전공, 컴퓨터영상정보과, 컴퓨터영상정보통신학과군, 컴퓨터웹정보과, 컴퓨터유지관리전공, 컴퓨터응용(과,계열), 컴퓨터응용가공전공, 컴퓨터응용개발과, 컴퓨터응용건축과, 컴퓨터응용공학부, 컴퓨터응용과학(과,부,과군), 컴퓨터응용기계설계(과,학과,학부,전공,공학과), 컴퓨터응용기계설계공학과, 컴퓨터응용물리학(과,전공), 컴퓨터응용설계(과,전공,공학과,학전공,계열), 컴퓨터응용수학(과,전공), 컴퓨터응용시스템(공학)전공, 컴퓨터응용인터넷전공, 컴퓨터응용자동화과, 컴퓨터응용전공, 컴퓨터응용전기시스템과, 컴퓨터응용전기전자과, 컴퓨터응용전자(과,전공), 컴퓨터응용정보과, 컴퓨터응용제어(공학과,과,전공), 컴퓨터응용학(부,과군), 컴퓨터이동통신과, 컴퓨터인터넷(과,전공,계열), 컴퓨터인터넷정보(과,계열,전공), 컴퓨터임베디드(학)과, 컴퓨터자동화공학전공, 컴퓨터자동화기계과, 컴퓨터자동화설계과, 컴퓨터자동화시스템과, 컴퓨터전공, 컴퓨터전기공학부, 컴퓨터전기시스템과, 컴퓨터전기자동화과, 컴퓨터전기전자계열, 컴퓨터전기전자공학과군, 컴퓨터전자(계열ㆍ과), 컴퓨터전자공학(부,전공,계열,과), 컴퓨터전자물리학과, 컴퓨터전자전공, 컴퓨터전자전기계열, 컴퓨터전자정보공학부, 컴퓨터전자통신공학부, 컴퓨터전자학과, 컴퓨터정보(과ㆍ전공ㆍ계열), 컴퓨터정보공학(과ㆍ전공ㆍ부), 컴퓨터정보과학(과,부), 컴퓨터정보관리(과,전공), 컴퓨터정보기계과, 컴퓨터정보기술(과,학부,계열), 컴퓨터정보미디어계열, 컴퓨터정보보안학과, 컴퓨터정보산업공학부, 컴퓨터정보수리학과, 컴퓨터정보수학과, 컴퓨터정보시스템(과,부,전공,계열), 컴퓨터정보시스템공학부, 컴퓨터정보전공, 컴퓨터정보전자공학과, 컴퓨터정보전자응용계열, 컴퓨터정보제공전공, 컴퓨터정보처리(과,부,계열), 컴퓨터정보처리(학)전공, 컴퓨터정보통신(과,학과,학부,전공,계열), 컴퓨터정보통신공학(부,전공,군), 컴퓨터정보통신디자인계열, 컴퓨터정보학(과,부,전공), 컴퓨터정보활용과, 컴퓨터제어(과,전공), 컴퓨터제어·전기공학부, 컴퓨터제어계측공학과, 컴퓨터제어공학(과,전공), 컴퓨터제품디자인과, 컴퓨터제품설계과, 컴퓨터캐드전공, 컴퓨터통계수학전공, 컴퓨터통계정보학과, 컴퓨터통계학과, 컴퓨터통신(학)(과ㆍ전공ㆍ계열), 컴퓨터통신공학과, 컴퓨터통신전자공학부, 컴퓨터튜닝(과ㆍ전공), 컴퓨터프로그래밍(과,학과,전공), 컴퓨터학(부,전공,과), 컴퓨터학과정, 콘텐츠디자인전공, 테크노과학부, 테크노정보(산업)과, 통계정보학(과,전공), 통계학(과,전공), 통신(학)과, 통신공학(과,부,전공), 통신전자과, 통신컴퓨터공학부, 특수무기과, 특수전자정보학과, 프로게이머·해킹보안과, 하이테크CAD/CAM(과,전공), 한방시스템공학(과ㆍ전공), 한방의공학(과ㆍ전공), 한방의료공학(과ㆍ전공), 한방의용공학(과ㆍ전공), 함정특수장비과, 항공메카트로닉스(과ㆍ전공), 항공전자공학과, 항공전자과, 항공전자및정보통신공학부, 항공전자시뮬레이션학과, 해양시스템(학과ㆍ부ㆍ전공ㆍ군ㆍ공학과ㆍ, 해양전자공학전공, 해양전자통신공학부, 해킹전공, 행정전산(학)과, 헬스케어기기(과,부,전공), 헬스케어정보(과,부,전공), 홈네트워크과, 화상매체공학전공, 화상매체과, 화상인쇄과, 화상정보공학부, 환경의료재료계열, 회계전산과, CAD/그래픽스전공, CAD그래픽스과, e-정보공학과, IT계열, IT공학(과ㆍ전공ㆍ부), IT교육과, IT기반전자공학부, IT기술정보전공, IT디자인계열자율전공, IT-디자인-소방계열, IT마스터학과, IT응용시스템공학(과ㆍ전공), IT전자공학(과,부), IT정보계열, IT콘텐츠전공, IT특약계열, IT학부, LCD반도체시스템(과ㆍ전공), MSDE(프로그램ㆍ전공), NTㆍBTㆍ전자세라믹전공, PA전공, PCB전공, SG전기전자제어(과ㆍ전공), TV촬영조명과, VLSI&amp;CAD(과ㆍ전공), Web비서전공</t>
  </si>
  <si>
    <t>21 정보통신</t>
  </si>
  <si>
    <t>211 정보기술</t>
  </si>
  <si>
    <t>건설정보(계열,공학과,공학부,과,전공), 건설정보도시건설과, 건설정보시스템전공, 건설환경정보과, 경영정보시스템(과,전공), 경영정보전공, 경영통계학전공, 경찰사이버보안과, 계산통계학과, 계측정보처리전공, 관광멀티미디어(과·전공), 관광컴퓨터정보계열, 광전자정보공학(과ㆍ전공ㆍ부), 광전자정보통신과, 광정보미디어공학과, 광정보통신과, 교통정보시스템전공, 국방정보통신과, 군산관학특약계열, 그래픽정보디자인전공, 글로벌미디어(과ㆍ학과ㆍ학부), 기계·산업정보공학부, 기계설계시스템정보과, 기계ㆍ정보산업공학부, 기계에너지생산공학부, 기계자동화(계열,공학부), 기계자동화정보계열, 기계정보경영공학부, 기계정보공학(과,부), 기술정보시스템전공, 기업컴퓨터처리계열, 나노정보공학전공, 네트워크정보과, 네트워크정보통신(과,전공), 데이타정보전공, 데이터베이스응용(공학)전공, 데이터베이스전공, 데이터정보학과, 도시계획정보과, 디지털경영정보(과ㆍ전공), 디지털마케팅(과ㆍ전공), 디지털콘텐츠개발(과ㆍ전공), 멀티미디어네트워크(과,전공), 멀티인터넷(과ㆍ전공), 멀티티미디어시스템(과ㆍ학과ㆍ전공), 모바일정보기술(과,전공), 무역사무자동화과, 문헌정보과, 바이오메디컬공학부, 사무인터넷(과,전공), 사무자동화(과,학부), 사무자동화개발전공, 사무정보(과ㆍ전공ㆍ계열), 사무정보관리(과,전공), 사무정보시스템(과,전공), 사무정보자동화과, 사무정보처리(과,전공), 사이버보안학(과ㆍ전공), 사이버정보관리(과ㆍ전공), 산업시스템경영(학)(과ㆍ전공), 산업정보과, 수학(과ㆍ전공), 시스템엔지니어, 에너지그리드학(과ㆍ전공), 영상정보(과,전공), 영상정보공학부, 영상정보소재연계전공, 영상정보시스템계열, 영상정보전자전공, 영상정보처리과, 영상정보통신공학전공, 영상컨텐츠개발전공, 운영분석학(과ㆍ전공), 웹모바일정보(과,전공), 웹응용공학(과,전공), 웹정보공학(과,전공), 웹정보산업과, 웹정보처리(과,전공), 위성정보(과)공학과, 위성정보과학과, 유비쿼터스컴퓨팅학(과ㆍ전공), 유비쿼터스IT(학)(과ㆍ전공), 응용정보처리과, 의료기기과, 의료전산학(과ㆍ전공), 의료IT마케팅학(과ㆍ전공), 인터넷경영정보(과ㆍ전공), 인터넷미디어(학)(과,전공), 인터넷부동산전공, 인터넷비지니스전공, 인터넷사무자동화(과,전공,계열), 인터넷상거래(과·전공), 인터넷정보(과,계열), 인터넷정보공학(과,전공), 인터넷정보과학과, 인터넷정보관리전공, 인터넷정보기술(과,계열), 인터넷정보미디어(학과,계열), 인터넷정보보안(과ㆍ전공), 인터넷정보보안해킹과, 인터넷정보시스템전공과전공, 인터넷정보전공, 인터넷정보전자계열, 인터넷정보처리(학)과, 인터넷정보통신(과,전공,학과), 인터넷정보통신계열, 인터넷정보통신공학(전공), 인터넷정보학(과,부,전공), 인터넷통상(과·전공), 인터넷학과전산학과, 자산관리정보과, 전기전자정보(전공,계열), 전기전자정보공학(과,부), 전기전자정보시스템공학부, 전산사무과, 전산사무자동화과, 전산사무정보학부, 전산수학콘텐츠학(과·전공), 전산전자공학부, 전산정보(학)(과ㆍ부ㆍ전공ㆍ계열), 전산정보공학과, 전산정보과학과, 전산정보관리학과, 전산정보보호학(과,전공), 전산정보수학(과,부,전공), 전산정보응용통계학부, 전산정보처리(과,부,전공), 전산정보통신(과,계열), 전산정보통신공학부, 전자거래학(과ㆍ전공), 전자상거래학(과,전공), 전자정보통신(과,전공,계열), 전자정보통신공학(과,부,군,전공), 정보·컴퓨터공학(부,전공), 정보경영공학과, 정보경영전공, 정보계열, 정보공학(과,부,전공), 정보과학(과,전공,부,계열), 정보관리(학)(과ㆍ전공), 정보및컴퓨터공학부, 정보보호(학)(과,전공), 정보보호공학전공, 정보분석학과, 정보사무자동화과, 정보산업(학)(과ㆍ부ㆍ전공ㆍ계열), 정보산업공학(과,전공), 정보시스템(학)(과,전공,과군), 정보시스템개발학과, 정보시스템공학(과,부,전공), 정보운영분석학(과ㆍ전공), 정보전자(과,전공,계열), 정보전자공학(과,부,전공,과군), 정보전자통신계열, 정보전자통신공학부, 정보전자통신과, 정보처리(학)(과ㆍ전공ㆍ계열), 정보처리공학과, 정보처리실무전공, 정보처리응용과, 정보컨텐츠과, 정보컴퓨터공학부, 정보컴퓨터학부, 정보콘텐츠과, 정보통신(학)(과ㆍ부ㆍ전공ㆍ과군), 정보통신공학(과,부,전공,과군,계열), 정보통신네트워크전공, 정보통신시스템(과,전공), 중국비지니스정보(과ㆍ전공), 컴퓨터·인터넷정보과, 컴퓨터과학(과,학과,부,전공), 컴퓨터네트워크(과ㆍ전공), 컴퓨터네트워크보안과, 컴퓨터네트웍·보안전공, 컴퓨터사무자동화계열, 컴퓨터사무정보계열, 컴퓨터시뮬레이션(학)과, 컴퓨터시스템(표준)학과, 컴퓨터시스템(학)(과ㆍ전공), 컴퓨터시스템공학(과,전공), 컴퓨터시스템관리전공, 컴퓨터시스템기계과, 컴퓨터시스템정보공학부, 컴퓨터시스템표준화학부, 컴퓨터ㆍ경영학(과ㆍ전공), 컴퓨터영상정보과, 컴퓨터영상정보통신학과군, 컴퓨터인터넷(과,전공,계열), 컴퓨터인터넷정보(과,계열,전공), 컴퓨터전공, 컴퓨터전기정보학(과ㆍ전공), 컴퓨터정보(과ㆍ전공ㆍ계열), 컴퓨터정보공학(과ㆍ전공ㆍ부), 컴퓨터정보과학(과,부), 컴퓨터정보관리(과,전공), 컴퓨터정보기술(과,학부,계열), 컴퓨터정보산업공학부, 컴퓨터정보소프트웨어학부, 컴퓨터정보수리학과, 컴퓨터정보수학과, 컴퓨터정보시스템(과,부,전공,계열), 컴퓨터정보시스템공학부, 컴퓨터정보전공, 컴퓨터정보전자공학과, 컴퓨터정보전학(과ㆍ전공), 컴퓨터정보제공전공, 컴퓨터정보처리(과,부,계열), 컴퓨터정보처리(학)전공, 컴퓨터정보통신(과,학과,학부,전공,계열), 컴퓨터정보활용과, 컴퓨터제어시스템(과ㆍ전공), 컴퓨터튜닝(과ㆍ전공), 컴퓨터프로그래밍(과,학과,전공), 테크노과학부, 티미디어시스템과, 하이테크CAD/CAM(과,전공), 해양정보시스템학전공, 행정사무전산학과, 행정정보관리과, 환경/화공·기계·산업/정보시스템공학과군, 환경/화공·산업/정보시스템공학과군, CAD응용시스템전공, CAD정보처리전공, e-비즈니스학(과ㆍ전공), e-비지니스및창업학전공, e-비지니스정보계열, e-비지니스IT((학)과, 전공), e-비지니스IT광고정보전공, e-비지니스IT전자상거래기술전공, e-정보공학과, GIS과, IT계열, IT공학(과ㆍ전공ㆍ부), IT교육과, IT기반전자공학부, IT기술정보전공, IT디자인계열자율전공, IT-디자인-소방계열, IT마스터학과, IT스페셜리스트(과ㆍ전공), IT전자공학(과,부), IT정보계열, IT콘텐츠전공, IT특약계열, IT학부, OA실무정보과, OA정보시스템전공</t>
  </si>
  <si>
    <t>212 방송ㆍ무선</t>
  </si>
  <si>
    <t>국방정보전학(과ㆍ전공), 디지털미디어(학)(과ㆍ전공ㆍ부), 디지털미디어공학전공, 디지털방송(과,전공), 디지털방송미디어과, 디지털방송영상과, 디지털방송통신(공학)전공, 디지털영상(학)(과ㆍ전공ㆍ부ㆍ계열), 디지털영상매스컴학부, 디지털영상매체전공, 디지털영상콘텐츠과, 디지털정보미디어전공, 매체(과ㆍ전공), 매체공학과, 매체정보학(과ㆍ전공), 멀티미디어(계열ㆍ공학(과ㆍ전공)ㆍ공학부, 멀티미디어비즈니스과, 멀티미디어사무응용과, 멀티미디어소프트웨어공학(전공,과,학과), 멀티미디어시스템공학(과,전공), 멀티미디어시스템전공, 멀티미디어영상학(과,학부), 멀티미디어웹전공, 멀티미디어음악과, 멀티미디어인터넷응용전공, 멀티미디어자율전공부, 멀티미디어정보(과학,관리계열), 멀티미디어정보(전공,전산학부), 멀티미디어정보계열, 멀티미디어정보시스템전공, 멀티미디어정보ㆍ영상공학부, 멀티미디어정보처리전공, 멀티미디어정보통신(과,학과,계열,공학과), 멀티미디어정보학과, 멀티미디어창작전공, 멀티미디어컨텐츠(과,전공), 멀티미디어컴퓨터과, 멀티미디어콘텐츠(과,전공), 멀티미디어통신(과,전공), 멀티미디어통신공학(과ㆍ전공), 멀티미디어통신표준전공, 멀티미디어편집과, 멀티미디어학(과,학부,전공), 멀티영상디자인전공, 멀티오피스인터넷공학부, 멀티인터넷학부, 모바일게임과, 모바일네트워크(과,전공), 모바일넷(과,전공), 모바일멀티미디어(과,전공), 모바일소프트웨어(공학전공,과), 모바일웹마스터과, 모바일인터넷과, 모바일전공, 모바일정보기술(과,전공), 모바일정보통신(과,전공), 모바일콘텐츠(과,학과,전공), 모바일통신과, 무선인터넷콘텐츠전공, 무선정보통신전공, 미디어(학)(과ㆍ전공), 미디어공학전공, 미디어시스템전공, 미디어정보계열, 미디어정보공학전공, 미디어커뮤니케이션과, 미디어테크놀리지학과, 미디어통신공학전공, 방송계열, 방송공연학부, 방송극작(과), 방송기술(과,계열), 방송디지털콘텐츠전공, 방송매체과, 방송미디어정보과, 방송보도과, 방송보도제작계열, 방송사진영상과, 방송산업학과, 방송설비과, 방송시스템전공, 방송ㆍ영상(과ㆍ전공), 방송엔터테이너·모델과, 방송연극영화과, 방송연기학과, 방송연예(학)(과ㆍ전공ㆍ부), 방송연예·생활음악과, 방송연예제작(과,학부), 방송영상(학)(과ㆍ전공ㆍ부ㆍ계열ㆍ과군), 방송영상기술학과, 방송영상디자인과, 방송영상문화학과, 방송영상미디어과, 방송영상사진과, 방송영상산업학과, 방송영상아트과, 방송영상음향전공, 방송영상정보학부, 방송영상제작계열, 방송음악과, 방송음향과, 방송이벤트설비전공, 방송전공, 방송전자과, 방송정보전자과, 방송정보통신(과,계열), 방송정보학과, 방송제작과, 방송제작기술과, 방송통신공학전공, 방송통신과, 방송통신기술전공, 방송통신설비과, 방송통신전공, 방송IT전공, 비주얼컨텐츠디자인전공, 영상멀티미디어(과,전공), 영상미디어(과,전공,학과), 영상미디어제작전공, 영상처리학과, 영상통신미디어과, 유비쿼터스통신(과ㆍ전공), 이동위성통신공학전공, 이동통신(과,설비과,전공), 이동통신공학(과,전공), 이미지시스템공학전공, 이미지시스템전공, 인터넷·TV방송전공, 인터넷공학(과,부,전공), 인터넷네트워크과, 인터넷멀티미디어학부, 인터넷미디어(공)학부, 인터넷미디어(학)(과,전공), 인터넷미디어정보과, 인터넷방송(학)(과,전공,계열), 인터넷신문ㆍ방송과, 인터넷응용ㆍ방송전공, 인터넷정보미디어(학과,계열), 인터넷테크노, 멀티미디어계열, 자동차네이비게이션전공, 전자매체공학부, 전자매체공학부(전자물리학), 전자미디어공학전공, 전자미디어과, 전파공학(과,전공), 전파이동통신공학(과,전공), 전파이동통신학과, 정보디스플레이학과, 정보매체공학부, 정보미디어(학)(과,부,전공,과군), 정보방송학(과,전공), 정보통신디지털영상학부, 정보통신멀티미디어공학부, 정보통신미디어계열, 정보통신영상계열, 제작기술전공, 차세대이동통신과, 커뮤니케이션학(과,전공), 컴퓨터·멀티미디어공학전공, 컴퓨터·영상공학부, 컴퓨터공학·매체공학과군, 컴퓨터멀티미디어(과,전공,계열), 컴퓨터멀티미디어공학(부,전공,과군,전공군), 컴퓨터멀티미디어콘텐츠공학부, 컴퓨터멀티미디어학(과,부,전공), 컴퓨터미디어(과,계열), 컴퓨터미디어공학부, 컴퓨터미디어기술전공, 컴퓨터미디어정보과, 컴퓨터미디어학(과,부), 컴퓨터영상정보과, 컴퓨터영상정보통신학과군, 컴퓨터웹정보과, 컴퓨터이동통신과, 컴퓨터정보미디어계열, 케이블방송정보학과, 화상매체공학전공, 화상매체과, 휴대폰(과ㆍ전공), TV촬영조명과, Web비서전공</t>
  </si>
  <si>
    <t>213 통신</t>
  </si>
  <si>
    <t>광전자통신과, 광전자화공소재전공, 광정보통신과, 광통신설비과, 광통신전자공학부, 국방전자통신(과·전공), 국방정보통신과, 국제정보통신과, 군산관학특약계열, 군정보사관학(과ㆍ전공), 네트워크(과,전공), 네트워크·서버과, 네트워크전자계열, 네트워크정보공학부, 네트워크정보과, 네트워크정보통신(과,전공), 디지털사무정보과, 디지털영상정보(과,학부,계열), 디지털전기통신과, 디지털전자/정보통신계열, 디지털전자공학(과,부), 디지털전자통신(과,전공), 디지털정보(과,전공,계열), 디지털정보공학(부,전공), 디지털정보전자(과,전공), 디지털정보전자공학전공, 디지털정보통신(과,학과,전공,계열), 디지털정보통신공학과, 디지털정보학(과,부), 디지털제어공학전공, 모바일컴퓨터전공, 모바일컴퓨터전광전자통신과, 반도체및전파통신전공, 비즈니스소프트웨어전공, 사이버경찰과, 사이버경찰학전공, 사이버보안학(과ㆍ전공), 사이버수사경찰학과, 사이버수사정보학과, 사이버오피스전공, 사이버응용전공, 사이버테러대응과, 선박해양정보과, 에너지그리드학(과ㆍ전공), 영상광정보공학부, 영상정보통신공학전공, 웹모바일보안과, 웹모바일정보(과,전공), 위성정보(과)공학과, 위성정보과학과, 유비쿼터스시스템전공, 유비쿼터스컴퓨터정보처리학전공, 유비쿼터스IT(학)(과ㆍ전공), 의료정보통신계열, 인터넷보안(학)과, 인터넷사무자동화(과,전공,계열), 인터넷사무정보(과,전공), 인터넷산업공학부, 인터넷산업정보공학전공, 인터넷소프트웨어공학(과,부), 인터넷소프트웨어학과, 인터넷ㆍIT공학부, 인터넷정보통신(과,전공,학과), 인터넷정보통신계열, 인터넷정보통신공학(전공), 인터넷통신(과ㆍ전공), 인터넷통신공학전공, 임베디드통신공학전공, 자동화(과ㆍ전공ㆍ계열), 전기·전자·정보통신·메카트로닉스공학부, 전기방송(과,계열), 전기ㆍ전자ㆍ전자통신공학부, 전기ㆍ전자ㆍ통신공학교육(과ㆍ전공), 전기ㆍ컴퓨터제어공학부, 전기전자멀티미디어공학부, 전기전자전파공학(부), 전기전자정보통신(공학,계열), 전기전자정보통신공학(부,전공), 전기전자정보통신컴퓨터공학과군, 전기전자제어공학부, 전기전자제어통신공학과군, 전기전자통신(학과ㆍ학부ㆍ계열), 전기전자통신공학(부,과군), 전기정보통신계열, 전기정보통신공학부, 전기제어전자정보통신공학과군, 전기통신설비과, 전산정보통신(과,계열), 전산정보통신공학부, 전산통신전공, 전자·전자계산·기계공학과군, 전자·전자통신·전파공학과군, 전자및정보공학부, 전자및통신공학전공, 전자ㆍ전산ㆍ전파공학부, 전자ㆍ전자통신ㆍ컴퓨터공학부, 전자ㆍ정보통신공학(부,전공군), 전자의용공학부, 전자전기정보통신공학부, 전자전기통신공학(부,전공), 전자전산공학과, 전자전산전파공학부, 전자전파계열, 전자전파공학전공, 전자전파정보통신전공, 전자정보산업학부, 전자정보통신(과,전공,계열), 전자정보통신공학(과,부,군,전공), 전자정보통신반도체공학부, 전자정보통신제어계열, 전자정보통신컴퓨터공학부, 전자제어통신공학부, 전자컴퓨터계열, 전자컴퓨터정보통신공학부, 전자통신(과,전공,계열), 전자통신공학(과,부,전공,전공군,계열), 전자통신시스템학과, 전자통신전기공학부, 전자통신전파공학(과ㆍ부ㆍ전공), 전자통신정보공학부, 전자통신컴퓨터공학부, 전자통신컴퓨터멀티미디어공학부, 전자통신학(과,부), 전파·전기시스템·전자통신공학과군, 전파정보통신공학부, 전파통신(학)(과ㆍ전공), 전파통신공학(과,전공), 정보기술컴퓨터공학부, 정보네트워크공학전공, 정보네트워크전공, 정보보안·해킹(과,전공), 정보산업(학)(과ㆍ부ㆍ전공ㆍ계열), 정보수리학(과,전공), 정보전자영상공학부, 정보전자통신계열, 정보전자통신공학부, 정보전자통신과, 정보전자학과군, 정보제어계측공학(과,부), 정보제어공학(과,전공), 정보처리(학)(과ㆍ전공ㆍ계열), 정보통신(학)(과ㆍ부ㆍ전공ㆍ과군), 정보통신공학(과,부,전공,과군,계열), 정보통신과학과, 정보통신기계과, 정보통신네트워크전공, 정보통신및컴퓨터공학(과,부,전공), 정보통신사이버경찰학과, 정보통신산업공학부, 정보통신설비과, 정보통신시스템(과,전공), 정보통신시스템공학(부,전공), 정보통신응용전공, 정보통신인터넷공학부, 정보통신전자공학부, 정보통신전파공학(부,전공), 정보통신컴퓨터공학부, 정보통신학(과,부,전공,과군), 정보통신홈네트워크(과ㆍ전공), 정보통신S/W공학(과,전공), 정보행정기술과, 제어계측로봇공학(과·전공), 제어시스템공학(과,전공), 제어시스템정보과, 제어자동화시스템공학전공, 지구정보과학과, 지리정보시스템공학전공, 차세대통신소프트웨어전공, 철도기술전공, 철도전기·정보통신학부, 철도통신((학)과ㆍ전공), 첨단산업공학부, 초고속정보통신과, 컴퓨터·정보시스템공학부, 컴퓨터·IT공학부(전산공학전공), 컴퓨터·IT공학부(정보공학전공), 컴퓨터게임(개발)과, 컴퓨터게임(학)(과,전공), 컴퓨터게임, 그래픽전공, 컴퓨터게임산업(학)전공, 컴퓨터게임정보과, 컴퓨터게임제작과, 컴퓨터기전공학과군, 컴퓨터네트워크(과ㆍ전공), 컴퓨터네트워크보안과, 컴퓨터물리시뮬레이션학과, 컴퓨터및정보통신공학(과,부,전공), 컴퓨터보안/해킹전공, 컴퓨터보안과, 컴퓨터소프트웨어(학)(과,전공), 컴퓨터소프트웨어공학(과,부,전공), 컴퓨터소프트웨어ㆍ정보통신전공, 컴퓨터솔루션전공, 컴퓨터수리정보학과, 컴퓨터시스템(표준)학과, 컴퓨터시스템(학)(과ㆍ전공), 컴퓨터시스템공학(과,전공), 컴퓨터시스템관리전공, 컴퓨터시스템기계과, 컴퓨터시스템정보공학부, 컴퓨터ㆍ로봇공학전공, 컴퓨터ㆍIT공학부, 컴퓨터안전관리학전공, 컴퓨터유지관리전공, 컴퓨터임베디드(학)과, 컴퓨터전기정보학(과ㆍ전공), 컴퓨터정보보안학과, 컴퓨터정보전자응용계열, 컴퓨터정보통신(과,학과,학부,전공,계열), 컴퓨터정보통신공학(부,전공,군), 컴퓨터정보통신디자인계열, 컴퓨터정보학(과,부,전공), 컴퓨터제어(과,전공), 컴퓨터통신(학)(과ㆍ전공ㆍ계열), 컴퓨터통신공학과, 컴퓨터통신전자공학부, 테크노정보(산업)과, 통신(학)과, 통신공학(과,부,전공), 통신부사관(과ㆍ전공), 통신전자과, 통신컴퓨터공학부, 특수장비ㆍ통신계열, 특수전자정보학과, 특수통신과, 프로게이머·해킹보안과, 항공전자및정보통신공학부, 항공정보통신과, 항공통신정보공학과, 해군통신레이더(과ㆍ전공), 해양기술부사관(과ㆍ전공), 해양전자통신공학부, 해양정보과, 해양정보과학과, 해킹전공, 홈네트워크과, 환경공학및위성정보과학과군, IT기술정보전공, IT응용시스템공학(과ㆍ전공), IT특약계열, NTㆍBTㆍ전자세라믹전공, TI전공</t>
  </si>
  <si>
    <t>22 식품가공</t>
  </si>
  <si>
    <t>221 식품</t>
  </si>
  <si>
    <t>가공식품학과, 가공학과, 가정관리학과, 가정교육과, 가정학과, 건강기능식품학과, 건강다이어트(학)과, 건강생명정보학부, 건강식품가공과, 건강식품개발과, 건강식품과학과, 건강ㆍ영양조리학과, 과학교육과(생물전공), 관광(호텔,외식)경영학부, 관광경영전공, 관광생명자원과, 관광식품산업계열, 관광식품조리계열, 관광외식경영(과ㆍ전공), 관광외식사업과, 관광외식산업(과,학과), 관광외식조리(계열,과,전공), 관광외식컨설팅과, 관광외식학부, 관광조리과, 관광조리음료과, 관광호텔외식전공, 관광호텔조리(계열,과,전공), 광전자재료전공, 국제호텔외식경영학과, 국제호텔쿠킹과, 기계식품화학공학부, 기계재료식품공학과군, 기능식품컨설팅과, 김치식품과학과, 나노바이오화학과, 나노생명과학공학과, 나노생명소재공학(과,전공), 나노생명화학공학(과,전공), 나노생체화학공학부, 낙농자원식품학과, 냉동공학(과,전공), 농생명공학(부,계열), 농생명과학계열, 농생물학(과,전공), 농업생명과학과군, 농화학식품공학과군, 다이어트건강관리과, 다이어트과학계열, 다이어트영양관리전공, 다이어트정보과, 다이어트정보관리과, 다이어트조리제빵과, 동물공학과, 동물과학과, 동물보호계열, 동물산업과, 동물생명공학전공, 동물생명과학(과,부,전공), 동물생명자원(전공,학과), 동물생명자원낙농과학과군, 동물생산환경(학)전공, 동물소재공학과, 동물식품응용과학(과ㆍ전공), 동물영양자원공학·축산가공학·농업자원경제학과군, 동물영양자원학과, 동물유전체전공, 동물자원(학)(과,부,전공), 동물자원·농화학과군, 동물자원과학(과,부,전공), 동물자원산업기계공학부, 동물자원생명과학전공, 동양식전공, 동양조리(전공,학과), 레스토랑ㆍ창업(운영과,경영과), 물유전체전공, 미생물·유전공학전공, 미생물공학(과,전공), 미생물생명공학과, 미생물학(과,전공), 바이오공학과, 바이오메디컬공학부, 바이오배양공정과, 바이오벤처학부, 바이오비즈니스학(과,부,전공), 바이오산업과(과,학과,전공), 바이오생명정보과, 바이오소재공학전공, 바이오시스템·소재학부, 바이오시스템·조경학계열, 바이오시스템공학(과,전공), 바이오식품(학)(과ㆍ전공ㆍ부ㆍ계열), 바이오식품공학(과ㆍ전공ㆍ부ㆍ계열), 바이오식품분석(과ㆍ전공), 바이오식품소재학과, 바이오정보과학과, 바이오푸드전공, 바이오품질관리과, 발효·기능성식품전공, 발효건강식품(과,전공), 발효공학과, 백화점&amp;마트(과ㆍ전공), 보건다이어트과, 보건식품계열, 보건식품환경계열, 보건영양학부, 보건위생(과,부,전공), 본초응용과학전공, 분자과학기술학과, 분자과학부, 분자생명공학(과ㆍ부ㆍ전공), 분자생명과학(부,전공), 분자생물미생물학(과ㆍ전공), 분자생물학(과,학부,전공), 분자식품생명공학(전공), 분자ㆍ식품생명공학전공, 분자유전학전공, 사료생산공학.축산식품과학과군, 사료생산공학ㆍ축산식품과학ㆍ농업자원경제학과군, 산림자원(학)(과ㆍ부ㆍ전공), 산림자원보호(전공,학과), 산림자원조경학(부,과군), 산림자원환경학(과,전공), 산림환경자원(학)(과ㆍ전공), 산업제과제빵전공, 삼림자원보호학과, 생명·제약공학과, 생명·화학시스템학부, 생명공학(과,전공,부,공학전공), 생명공화학전공(학부,학과군), 생명과(학과,학군), 생명과학(과ㆍ전공ㆍ부ㆍ계열ㆍ군), 생명과학기술학부, 생명과학부·화학과군, 생명과학식품영양(학군,학계열), 생명과학ㆍ화학학과군, 생명과학전공, 생명과학정보학부, 생명관리학과군, 생명나노정보학부, 생명나노화학(부,전공), 생명물질과학과군, 생명보건학부, 생명분자공학부, 생명산업과(과학부,전공,학부), 생명시스템(전공,학과), 생명식품공학부, 생명식품과학부, 생명유전공학부, 생명유전통계학부, 생명응용과학전공, 생명응용학과, 생명자원(과,학과,과학부), 생명자원경제학(과,전공), 생명자원공학부, 생명자원과학학과군, 생명자원산업(학)(과ㆍ전공), 생명자원산업유통(학)(과ㆍ전공), 생명자원수산해양학과군, 생명자원학부(동물자원학전공), 생명자원학전공, 생명자원환경과학(부,전공,군), 생명정보공학(과,전공), 생명정보학과, 생명화학(부,전공), 생명화학공학(과,부,전공), 생명환경공학부, 생명환경과학(계열,군,부), 생명환경시스템학(과,군), 생명환경정보학과군, 생명환경제약공학부, 생명환경학부(생물환경학전공), 생명환경화공과, 생명환경화학(과ㆍ전공), 생물(학)(과ㆍ전공), 생물·분자생물·미생물학과군, 생물공학(과,전공), 생물과학(과,부,전공), 생물교육(과,전공), 생물미생물임상병리식, 생물배양과, 생물배양생물산업학부, 생물산업공학(과,부), 생물산업기계(학)(과ㆍ전공), 생물산업기계공학(과,전공), 생물산업생명공학부, 생물산업학부, 생물소재공학전공, 생물식품공학부, 생물식품및환경화공학부, 생물응용학과, 생물의약학과, 생물자원경영학전공, 생물자원공학(과,부,전공), 생물자원과학(과,계열,부,전공), 생물자원기계농촌공학과군, 생물자원기계지역자원시스템공학과군, 생물자원기계학과, 생물자원시스템공학부, 생물자원학(부,전공), 생물자원환경학전공, 생물정보학전공, 생물학교육(과ㆍ전공), 생물해양학부, 생물화학공학(과,과군), 생물환경과학(부,과군), 생물환경학(부,전공), 생물환경화학전공, 생산가공공학(과ㆍ전공), 생약자원(개발학과,전공,학과,학전공), 생약자원·농생물학전공군, 생의약화학과, 생체공학(과,전공), 생체정보(과)공학부, 생체정보과, 생화학(과,전공), 생화학공학부, 생화학분자생물학전공, 생활경영학과, 생활과학(과ㆍ전공ㆍ부), 서양식전공, 서양조리(전공,학과), 세포ㆍ미생물ㆍ유전공학전공, 소비자생활정보학과, 수산가공(학)(과,전공), 수산생명과학부, 수산생명의학(과,전공), 수산생명의학과, 수산생물양식학전공, 수산식품가공학과, 수산자원개발(학)(과ㆍ전공), 수산자원생물학전공, 수산해양생명과학과군, 수해양산업교육과, 시스템화학생명공학(학)과, 식량자원식품가공학부, 식물미생물학전공, 식물산업공학(과,전공), 식물생명공학(과,부), 식물생명과학(부,전공), 식물생산·산림과학부군, 식물생산과학(과,부), 식물유전공학(과,전공), 식물유전체전공, 식물육종학과, 식물응용과학(과,부), 식물응용과학환경조경학과군, 식물응용산업과, 식물의학(과,전공), 식물의학ㆍ원예과학과군, 식물자원개발과, 식물자원과학(과,부,전공), 식물자원ㆍ연초학(과)군, 식물자원ㆍ특용식물학과군, 식물자원원예학과군, 식물자원응용공학전공, 식물자원학(과,부,전공), 식물학ㆍ원예학과군, 식물환경생명공학전공, 식생활(학)(과,부), 식음료조리(과,전공,계열), 식품·동물생명공학부, 식품·미생물공학전공, 식품·생명·화학공학부, 식품·생명·화학공학부(화학공학전공), 식품·신소재공학과군, 식품·청정화학공학학과군, 식품가공(학)(과,전공,계열), 식품가공ㆍ조리과, 식품가공유통학전공, 식품가공제과제빵과, 식품가공조리(과,계열), 식품개발유통학전공, 식품계열, 식품공업과, 식품공업기술계열, 식품공학(과,전공), 식품공학·농업기계공학과군, 식품공학영양학부, 식품공학재료공학과군, 식품과학(과,부,전공,계열), 식품과학생명과, 식품미생물공학전공, 식품및화학공학부, 식품보건계열, 식품산업경영학(과,전공), 식품산업외식학(과ㆍ전공), 식품산업학부, 식품생명(학과,전공), 식품생명공업과, 식품생명공학(과ㆍ부ㆍ전공), 식품생명공학.해양시스템공학부, 식품생명과학(과,부,전공,계열), 식품생명ㆍ청정화학공학학과군, 식품생명영양학부, 식품생명자원학전공, 식품생명화학공학부, 식품생물공학(과,전공,계열), 식품생물과학전공, 식품섬유화학공학과군, 식품ㆍ환경학부, 식품영양(과,계열), 식품영양·가공학부, 식품영양건강관리과, 식품영양식품공학(부,과군), 식품영양전공, 식품영양조리(학)(과,부,전공,계열), 식품영양학(과ㆍ부ㆍ전공ㆍ과군), 식품외식학부, 식품응용과, 식품자원경제학(과,전공), 식품자원환경전공, 식품제조과, 식품조리(학)(과ㆍ전공ㆍ부), 식품조리과학과, 식품조리ㆍ영양학전공, 식품조리영양(학부,계열), 식품학전공, 식품화학공학학과군, 식품환경(학)(과·전공), 식품환경계열, 식품환경공학부, 식품환경보건학(부,과군), 식품환경화공학부, 약선식품가공(과·전공), 약용건강식품전공, 약용식품(과,전공), 약용자원·화학신소재학부, 약용자원전공, 약학제약학과군, 양식공학전공, 양식조리창업전공, 어업공학전공, 영양식품학(부,전공), 영양조리과학(과ㆍ전공), 영양학(과,전공), 외식경영(학)(과,전공,계열), 외식급식경영학(과,전공), 외식사업(학)(과,전공), 외식사업·이벤트경영전공, 외식사업경영(학)전공, 외식산업(과,전공), 외식산업경영(학)(과,전공), 외식산업조리학과, 외식산업학(과,부,전공), 외식상품학과, 외식서비스경영과, 외식ㆍ조리학전공, 외식영양학전공, 외식조리(과,학과,전공,계열), 외식조리, 영양계열, 외식조리관리학과, 외식조리유학과, 외식조리정보전공, 외식조리제과(과ㆍ전공), 외식창업경영(과,학과,전공), 외식창업과, 외식호텔경영전공, 원예.자원생물환경화학과군, 원예및식물유전공학전공, 원예생명공학전공, 원예식물생명공학전공, 원예식품가공학전공군, 웰빙식품산업(과·전공), 위생제약학과, 유기농생태(학)(과ㆍ전공), 유전공학(과,전공), 유전체정보공학전공, 응용미생물학(과,전공), 응용분자생물학전공, 응용생명공학부, 응용생명과학(과,부,전공군), 응용생명산업학부, 응용생명자원공학전공, 응용생명잠사자원학과, 응용생명환경화학과, 응용생물(학)(과ㆍ전공), 응용생물공학(부,전공), 응용생물과학(부,전공), 응용생물산업학과, 응용생물원예학부, 응용생물자원과학(부,과군), 응용생물화학(과,부,전공), 응용생물화학식품학부, 응용생물환경학(과,전공), 응용생화학전공, 응용식물과학부, 응용식물학부, 응용식품ㆍ영양학부, 응용식품전공자원·식품계열, 응용화학생명공학부, 응용화학식품공학부, 의료생명공학(과ㆍ전공), 의료영양식품과학부, 의류.식품.생물공학부, 의류식품생물공학부, 의류식품영양학과군, 의상아동식품영양학과군, 의생명과학과, 의생명화학과, 의약생명공학과, 의예생물ㆍ법의생물(과,전공), 인간생명과학부, 인삼재배학과, 자원생명환경학부, 자원생물학과, 자원생물환경학(과,부), 자원식물개발(학)(과,전공), 자원요법과, 자원육성학전공, 작물생명과학과, 잠사곤충생물학과, 잠사곤충자원학과, 잠사생물학과, 재료시스템공학(과,전공), 전기제어생체공학부, 전통발효식품(과,전공), 전통음식문화전공, 전통조리과, 제과데코레이션(과ㆍ전공), 제과제빵(과,전공,계열), 제과코디네이션과(과ㆍ전공), 제약(학)(과,전공), 제약공학(과,전공,부), 제품및환경디자인전공, 제품환경디자인전공, 조리(과,전공,계열), 조리과학(과,부,전공), 조리예술과, 조리외식경영전공, 조리외식산업학과, 조리제과제빵(과,전공), 조리제빵전공, 조리창업전공, 조리코디네이션과, 조리학부, 주류발효학전공, 지구시스템ㆍ재료금속공학부, 지구환경(학)전공, 지구환경건설공학부, 지구환경공학부, 지구환경보전(과,전공), 지구환경시스템공학(과,부,전공,과군), 지구환경시스템학(과,부), 지질ㆍ지구물리ㆍ환경과학과군, 첨단발효건강식품, 첨단발효식품전공, 첨단생명공학과, 축산·식품생명과학부, 축산농화학식품공학과군, 축산식품생물공학전공, 케더링학과, 케익데코레이션과, 특용식물(학)(과,전공), 푸드스타일리스트(과,전공), 푸드스타일링전공, 푸드코디네이션(과·전공), 푸드코디네이트전공, 한국식품조리학(과,전공), 한방건강식품학과, 한방바이오식품과학과, 한방바이오식품전공, 한방생명자원학과, 한방식품공학(과ㆍ전공), 한방식품과학부, 한방식품약리학(과ㆍ전공), 한방식품영양학(과,전공), 한방식품조리학전공, 한방자원학부, 한방재료가공학(과ㆍ전공), 한방제약개발학과, 한방제약과학(과,전공), 한식전공, 한식조리창업전공, 한약자원개발(학)과, 한약자원산업학과, 한약자원학과, 한약재개발학과, 한약재료(학)과, 한약재산업학과, 한약재생산가공학과, 한약재약리학(과ㆍ전공), 해양발생공학전공, 해양분자생명공학전공, 해양생명개발학과, 해양생명공학(과,부,전공), 해양생명과학(과,과군,부,전공), 해양생명양식학과, 해양생명의학과, 해양생명환경학과, 해양생물공학(과,전공), 해양생물이용학부, 해양생물자원개발과, 해양생물학(과,전공), 해양수산자원전공, 해양시스템(학과ㆍ부ㆍ전공ㆍ군ㆍ공학과ㆍ, 해양식량공학전공, 해양식품공학전공, 해양식품과, 해양식품생명공학전공, 해양자원과, 해양자원육성학(과,전공), 해양자원학(과,전공), 해양환경생명과학부, 허브·생물소재산업전공, 호텔·외식과, 호텔경영전공, 호텔관광경영학(과,전공), 호텔관광외식경영과, 호텔관광외식과, 호텔식당경영과, 호텔식품계열, 호텔식품외식학부, 호텔식품제과제빵전공, 호텔ㆍ레스토랑경영과, 호텔외식(과,계열), 호텔외식경영(과,전공), 호텔외식경영학(과,전공), 호텔외식산업(학)(과,전공), 호텔외식산업경영과, 호텔외식전공, 호텔외식조리(과,전공,계열), 호텔외식조리정보전공, 호텔외식조리제빵전공, 호텔외식조리학(과,전공), 호텔외식캡틴전공, 호텔외식F,B전공, 호텔이벤트경영전공, 호텔제과전공, 호텔제과제빵(과,전공,계열), 호텔제빵전공, 호텔조리(과,계열), 호텔조리식당경영학과, 호텔조리ㆍ외식학전공, 호텔조리영양(학과,학부,과,전공,계열), 호텔조리음료계열, 호텔조리전공, 호텔조리제과제빵전공, 호텔조리제빵(과,학부,계열), 호텔조리코디네이션과, 호텔조리학부, 호텔컨벤션(경영)전공, 호텔쿠커리과, 화공/세라믹/환경생물공학계열, 화공·식품생물공학부, 화공생명공학(과ㆍ전공ㆍ부), 화공생명학과, 화공생물공학과, 화공재료식품공학군, 화학·생물학과군, 화학공학·생명공학(과ㆍ전공), 화학공학ㆍ생명공학전공, 화학과ㆍ생명과학부군, 화학기술생명과학부, 화학및생명과학부, 화학생명공학(과,전공), 화학생명공학ㆍ기계공학계열, 화학생명과학(부,과군), 화학생물공학부, 화학생물학부, 화학식품생물공학(과,부), 화학ㆍ생명과학(부,군), 화학ㆍ생화학부, 화학응용생명과학부, 환경·생명과학부, 환경바이오시스템(공)학부, 환경바이오테크(학부,계열), 환경생명(과ㆍ전공), 환경생명공학(과,전공,부), 환경생명과학(과,부), 환경생명식품공학부, 환경생명화학전공, 환경생물공학(과,부), 환경생물원예학부, 환경생물자원학전공, 환경생물학전공, 환경ㆍ생명(공)학부, Bioinformatics and Information Management, BT학부, NTㆍBTㆍ전자세라믹전공</t>
  </si>
  <si>
    <t>222 제과ㆍ제빵</t>
  </si>
  <si>
    <t xml:space="preserve">다이어트조리제빵과, 산업제과제빵전공, 식품가공제과제빵과, 식품산업외식학(과ㆍ전공), 제과데코레이션(과ㆍ전공), 제과제빵(과,전공,계열), 제과코디네이션과(과ㆍ전공), 조리제과제빵(과,전공), 조리제빵전공, 호텔식품제과제빵전공, 호텔외식조리제빵전공, 호텔제과전공, 호텔제과제빵(과,전공,계열), 호텔제빵전공, 호텔조리제과제빵전공, 호텔조리제빵(과,학부,계열) </t>
  </si>
  <si>
    <t>23 인쇄ㆍ목재ㆍ가구ㆍ공예</t>
  </si>
  <si>
    <t>231 인쇄ㆍ사진</t>
  </si>
  <si>
    <t>광고출판디자인계열, 그래픽아츠미디어(과ㆍ전공), 디지털문예창작과, 디지털출판과, 멀티미디어편집과, 문헌정보과, 미디어홍보출판과, 언론정보학과, 영상편집과, 영상편집기술과, 인쇄공학(과,전공), 인쇄과, 인쇄미디어과, 인쇄정보공학(과,전공), 인쇄정보미디어(학)과, 전자출판(과,전공), 전자출판디자인과, 전자출판인쇄전공, 전자편집디자인과, 정보출판과, 제지공업과, 제지공학과, 제지ㆍ패키징시스템과, 출판과, 출판미디어(과ㆍ전공), 출판미디어디자인전공, 출판인쇄과, 출판정보미디어과, 출판편집과, 출판편집디자인전공, 컴퓨터영상정보과, 화상인쇄과, 화상정보공학부, 환경생명공학(과,전공,부)</t>
  </si>
  <si>
    <t>232 목재ㆍ가구ㆍ공예</t>
  </si>
  <si>
    <t>공예(과,전공,학과,학부), 공예디자인(계열, 과, 학과, 학부, 전공, 학전공), 공예미술학과, 공예상품디자인전공, 관광귀금속공예과, 귀금속공예(과,전공), 귀금속디자인(과,전공,학전공), 귀금속디자인가공과, 귀금속디자인세공학과, 귀금속보석공예(과ㆍ전공), 귀금속보석과, 귀금속보석디자인(과,학과,전공), 귀금속세공디자인과, 귀금속세공학과, 귀금속조형디자인전공, 금속·귀금속세공과, 금속공예(과,학과,전공), 금속공예디자인(과,전공,학과), 금속장식디자인전공, 금속조형디자인과, 기독실용음악과, 도예(과,학과), 도예·유리(과·전공), 도예디자인과, 도예산업디자인과, 도자공예학(과ㆍ전공), 도자기공예(전공,학과), 도자디자인(학)(과,전공), 도자예술(과,학과,전공), 디자인공예패션학부, 디자인공예학(과,부), 멀티미디어음악과, 목공예전공, 문화상품디자인(과,전공), 반주전공, 방송연예·생활음악과, 방송음악과, 보석가공학과, 보석감정&amp;딜러ㆍ디자인(과ㆍ전공), 보석감정, 딜러과, 보석감정과, 보석감정디자인과, 보석감정딜러&amp;디자인(과ㆍ전공), 보석공학과, 보석귀금속감정디자인학과, 보석귀금속디자인(과,계열), 보석귀금속재료학과, 보석디자인과, 보석딜러(학)(과·전공), 보석학부, 산업공예(학)(과ㆍ전공), 산업공예디자인(과,전공,학과), 생활도예(과·전공), 생활음악과, 시계주얼리(과,전공), 아동음악(과,전공), 영상음악(학)과, 오르간과피아노학과, 오르간전공, 음악(과,전공), 음악극과, 음악예술(과,전공), 장신구디자인(과,전공), 재즈음악전공, 전통도예전공, 전통미술공예학과, 주얼리디자인전공, 주얼리텍스타일디자인학(과ㆍ전공), 쥬얼리귀금속세공코스, 쥬얼리금속디자인과, 쥬얼리금속세공과, 쥬얼리디자인과, 쥬얼리보석과, 쥬얼리보석디자인(과,전공), 쥬얼리ㆍ금속세공과, 쥬얼리악세사리디자인전공, 창작음악극과, 칠공예전공, 컴퓨터음악전공, 클래식음악전공, 패션악세사리디자인과, 패션액세서리학과, 패션쥬얼리디자인학과, 표면장식디자인과, 피아노(학)(과,전공), 피아노·오르간학과, 현대공예학과</t>
  </si>
  <si>
    <t>24 농림어업</t>
  </si>
  <si>
    <t>241 농업</t>
  </si>
  <si>
    <t>242 축산</t>
  </si>
  <si>
    <t>낙농산업과학전공, 낙농생명과학(과·전공), 낙농자원식품학과, 낙농자원학과, 낙농학(과,전공), 낙농한우경영(과ㆍ전공), 대가축학(과ㆍ전공), 동물공학과, 동물과학과, 동물산업과, 동물생명공학전공, 동물생명과학(과,부,전공), 동물생명시스템공학(과ㆍ전공), 동물생명자원(전공,학과), 동물생명자원낙농과학과군, 동물생산환경(학)전공, 동물소재공학과, 동물소재과학(과·전공), 동물영양자원공학·축산가공학·농업자원경제학과군, 동물영양자원학과, 동물유전체전공, 동물자원(학)(과,부,전공), 동물자원·농화학과군, 동물자원·조경학과군, 동물자원과학(과,부,전공), 동물자원산업기계공학부, 동물자원생명과학전공, 사료과, 사료생산공학.축산식품과학과군, 사료생산공학·축산가공학·농업자원경제학과군, 사료생산공학·축산가공학과, 사료생산공학과, 사료생산공학ㆍ축산식품과학ㆍ농업자원경제학과군, 사료영양학과, 사료자원과, 생명자원경제학(과,전공), 생명자원학부(동물자원학전공), 수의예과, 수의학과, 애완동물과, 애완동물관리과, 애완동물미용과, 애완동물ㆍ허브자원학부, 애완동물자원학과, 애완동물학전공, 애완산업학부, 양돈양계경영(과ㆍ전공), 응용동물과학(과,부), 응용동물학과, 의예생물ㆍ법의생물(과,전공), 자원동물과, 자원동물산업과, 축산(학)(과ㆍ부ㆍ전공), 축산·식품생명과학부, 축산가공학(과,전공), 축산개발과, 축산경영유통경제학(과ㆍ전공), 축산과학부, 축산농화학식품공학과군, 축산식품경영(과ㆍ전공), 축산식품생물공학전공, 특수동물학과, 협동조합경영과, 협동조합계열, 환경코디네이션ㆍ동물과학계열</t>
  </si>
  <si>
    <t>243 임업</t>
  </si>
  <si>
    <t>244 어업</t>
  </si>
  <si>
    <t>수산개발과, 수산경영학(과,전공), 수산공학과, 수산생명과학부, 수산생명의학(과,전공), 수산생명의학과, 수산생물양식학전공, 수산자원개발(학)(과ㆍ전공), 수산자원생물학전공, 양식공학전공, 양식생물학전공, 양식학(과,전공), 어병학과, 어업(학)과, 어업공학전공, 증식학과, 해양경찰(전공,학과,학전공), 해양경찰시스템학(과·전공), 해양바이오신소재((학)과, 전공), 해양산업경영학부, 해양생명양식학과, 해양생산공학전공, 해양생산과학(전공,부), 해양생산관리학(과,전공), 해양생산시스템관리학부, 해양생산학(과,군,전공), 해양수산자원전공, 해양식량공학전공</t>
  </si>
  <si>
    <t>25 안전관리</t>
  </si>
  <si>
    <t>251 안전관리</t>
  </si>
  <si>
    <t>가스안전공학(과,전공), 가스에너지공학(과,전공), 건강관리학과, 건강스포츠학과, 건설방재공학(과·전공), 건설안전(과,전공), 건설안전시스템과, 건축설비소방과, 건축설비소방안전전공, 건축소방설비(학)(과ㆍ부ㆍ전공), 건축소방안전과, 건축소방행정학(과ㆍ전공), 공중보건학과, 기계설비소방안전과, 도시방재학(과,전공), 방재시스템(과ㆍ전공), 방재안전공학(과,전공), 보건산업안전학(과·전공), 보건안전공학과, 보건환경안전학(과ㆍ전공), 산림환경과학(과,전공), 산업·재료·안전공학계열, 산업공학(과ㆍ전공), 산업보건학(과,전공), 산업안전(과,전공), 산업안전관리과, 산업안전보건학(과ㆍ전공), 산업안전위생과, 산업위생(과ㆍ전공), 산업환경보건(과,학과), 선박해양공학(과,전공), 소방건설계열, 소방공학과, 소방방재(과,전공,학부), 소방방재공학(과,부,전공), 소방방재시스템전공, 소방방재정보((학)과,전공), 소방방재정보학과, 소방방재행정((학)과,전공), 소방방재환경학(과ㆍ전공), 소방방제관리학(과ㆍ전공), 소방산업안전과, 소방설비공학(과ㆍ전공), 소방시스템(과,코스), 소방안전(과, 전공,(공)학과), 소방안전관리(학)(과,전공), 소방안전구급((학)과,전공), 소방안전복지전공, 소방학과, 소방행정학(과,부), 소방환경관리과, 소방환경방재(과ㆍ전공), 소방환경안전과, 소방환경학과, 스포츠·건강과학과, 스포츠건강과학과, 승강기안전관리(과ㆍ전공), 시스템안전설계계열, 식품안전환경학(과ㆍ전공), 안전공학과, 안전관리과, 안전보건과, 안전보건정보과, 안전복지전공, 안전시스템(과,전공), 안전시스템설계전공, 안전환경시스템공학(과,부,전공), 에너지판건강학과, 위기관리학과, 응급구조(학)(과ㆍ전공), 재난관리공학(과,전공), 전기소방시스템전공, 전기소방안전(과·전공), 전자의용공학부, 지구환경과학(과ㆍ부ㆍ전공ㆍ과군ㆍ계열), 철도전기ㆍ기관사(과ㆍ전공), 토목안전환경공학(과ㆍ전공), 해사안전환경전공, 해사위험관리전공, 해양안전시스템공학전공, 환경방재학(과ㆍ전공), 환경보건(학)(과ㆍ전공), 환경보건시스템과, 환경산업안전보건학과, 환경안전(보건)과, 환경안전시스템공학부, 환경위생(학)(과,전공), 환경위생화학공업(과,학과), IT-디자인-소방계열</t>
  </si>
  <si>
    <t>252 비파괴검사</t>
  </si>
  <si>
    <t>나노공학(과,부,전공), 나노소재공학(과,전공), 나노정보소재공학(과·전공), 나노정보시스템공학(과,전공), 방사선응용공학(과ㆍ전공ㆍ부), 방사선학(과ㆍ전공), 방사선학과, 비파괴검사학과, 산업잠수학(과ㆍ전공), 신소재안전공학부, 원자력공학(과,전공), 재료과학(과ㆍ전공), 제철산업플랜트((학)과,전공)</t>
  </si>
  <si>
    <t>26 환경ㆍ에너지</t>
  </si>
  <si>
    <t>261 환경</t>
  </si>
  <si>
    <r>
      <t>건설지구환경공학부, 건설토목환경공학과, 건설환경(계열,공학과,공학군,공학부,전공,과), 건설환경건설공학부, 건설환경건축공학부, 건설환경설계전공, 건설환경정보과, 건설환경철도공학과, 건축·토목·환경계열학과군, 건축도시토목환경공학부, 건축사회환경공학(과,부), 건축사회환경시스템공학부, 건축ㆍ환경디자인학부, 건축안경환경학부, 건축환경(과,학과,학부), 건축환경설계과, 건축환경설비(과,학과), 건축환경시스템(과,학부), 건축환경토목공학과군, 건축환경화학공학군, 공간사회환경공학부, 공간환경(전공,학부), 공간환경디자인전공, 공간환경시스템(공학부,전공), 과학교육과(생물전공), 그린시스템계열, 그린인테리어과, 나노화학환경공학과, 녹색산업설비((학)과,전공), 농생물학(과,전공), 대기과학(과,전공), 대기학과, 대기환경과학(과,전공), 도시건설환경공학과군, 도시환경건설공학과군, 도시환경계획학전공, 도시환경공학(과,부), 도시환경과, 도시환경관리(과ㆍ전공), 도시환경디자인(학)과, 도시환경시스템전공, 도시환경조경과, 동물공학과, 동물과학과, 동물보호계열, 동물복지전공, 동물산업과, 동물생명공학전공, 동물생명과학(과,부,전공), 동물생명자원(전공,학과), 동물생명자원낙농과학과군, 동물생산환경(학)전공, 매생물학과(전공), 물리ㆍ천문우주ㆍ지구환경(과학과군ㆍ학과군ㆍ학군), 물리천문지구환경학부, 물리학과ㆍ지구환경과학과군, 미생물·유전공학전공, 미생물공학(과,전공), 미생물생명공학과, 미생물학(과,전공), 바이오생명정보과, 바이오시스템공학(과,전공), 바이오정보전자전공, 바이오환경(학)(과ㆍ전공), 바이오환경공학(과,부), 보건관리ㆍ케어(과ㆍ전공), 보건관리학(과,전공), 보건복지(계열·학부·과), 보건식품환경계열, 보건위생(과,부,전공), 보건환경(과, 학과, 전공, 학부, 계열), 보건환경교육과, 보건환경시스템학(과·전공), 보건환경안전학(과ㆍ전공), 보건환경위생과, 보건환경의공학부, 부동산·환경조경학부, 부동산환경조경학부, 분자·의생명공학(과ㆍ전공), 분자과학기술학과, 분자과학부, 분자생명공학(과ㆍ부ㆍ전공), 분자생명과학(부,전공), 분자생물미생물학(과ㆍ전공), 분자생물학(과,학부,전공), 분자시스템공학전공, 분자식품생명공학(전공), 분자유전육종학(과ㆍ전공), 사회환경시스템공(학부,전공), 사회환경시스템공학(과,부,전공), 산림자원환경학(과,전공), 산림환경자원(학)(과ㆍ전공), 산업설비자동화과, 산업ㆍ화학공학과군, 산업환경과, 산업환경보건(과,학과), 산업환경시스템(공학부,학부), 산업환경학전공, 생명·제약공학과, 생명공학(과,전공,부,공학전공), 생명과(학과,학군), 생명과학(과ㆍ전공ㆍ부ㆍ계열ㆍ군), 생명과학전공, 생명분자공학부, 생명산업공학전공, 생명자원환경과학(부,전공,군), 생명정보공학(과,전공), 생명정보학과, 생명환경공학부, 생명환경과학(계열,군,부), 생명환경디자인전공, 생명환경시스템학(과,군), 생명환경정보학과군, 생명환경제약공학부, 생명환경학부(산림자원학전공), 생명환경학부(생물환경학전공), 생명환경화공과, 생명환경화학(과ㆍ전공), 생물(학)(과ㆍ전공), 생물·분자생물·미생물학과군, 생물공학(과,전공), 생물과학(과,부,전공), 생물교육(과,전공), 생물기전공학(과,전공), 생물미생물임상병리식, 생물미생물학(과ㆍ전공), 생물배양과, 생물배양생물산업학부, 생물산업공학(과,부), 생물산업기계(학)(과ㆍ전공), 생물산업기계공학(과,전공), 생물산업생명공학부, 생물산업학부, 생물소재공학전공, 생물식품공학부, 생물식품및환경화공학부, 생물ㆍ의생명과학(과ㆍ전공), 생물응용학과, 생물의약학과, 생물자원경영학전공, 생물자원공학(과,부,전공), 생물자원과학(과,계열,부,전공), 생물자원기계농촌공학과군, 생물자원기계지역자원시스템공학과군, 생물자원기계학과, 생물자원시스템공학부, 생물자원학(부,전공), 생물자원환경학전공, 생물정보학전공, 생물학교육(과ㆍ전공), 생물해양학부, 생물화학공학(과,과군), 생물환경과학(부,과군), 생물환경학(부,전공), 생물환경화학전공, 생체정보(과)공학부, 생체정보과, 생태공학(과,부,전공), 생태시스템공학(과ㆍ전공), 생태조경학과, 생태환경보전학(과ㆍ전공), 생화학(과,전공), 생화학공학부, 생화학분자생물학전공, 생활환경과, 생활환경복지·의류학과군, 생활환경복지학과, 생활환경정보학과, 생활환경학(과,부,전공,과군), 세포ㆍ미생물ㆍ유전공학전공, 소방환경방재(과ㆍ전공), 수자원·환경해양생산학(과ㆍ전공), 수자원및환경전공, 식량환경(학)과, 식물생산과학(과,부), 식물ㆍ환경신소재공학(과ㆍ전공), 식물자원환경(전공,학부), 식물환경과학전공, 식물환경생명공학전공, 식품·생명·화학공학부(화학공학전공), 식품생명공학(과ㆍ부ㆍ전공), 식품환경(학)(과·전공), 식품환경안전학(과ㆍ전공), 신소재환경공학(과,부), 실내환경시스템(과ㆍ전공), 에너지·환경전공, 에너지환경(공학과, 전공), 에너지환경계획(학)과, 에너지환경과학과, 원예.자원생물환경화학과군, 원예생명조경학(과ㆍ전공), 위생과, 위생과학전공, 유기농생태(학)(과ㆍ전공), 유전공학(과,전공), 음향진동공학과, 응용생명환경화학과, 응용생물(학)(과ㆍ전공), 응용생물공학(부,전공), 응용생물과학(부,전공), 응용생물산업학과, 응용생물원예학부, 응용생물자원과학(부,과군), 응용생물화학(과,부,전공), 응용생물화학식품학부, 응용생물환경학(과,전공), 의료생명공학(과ㆍ전공), 의생명과학과, 의예생물ㆍ법의생물(과,전공), 인간생활환경학과, 자연보호학과, 자연생태시스템공학(과ㆍ전공), 자연약재과학(과ㆍ전공), 자연환경공학전공(과), 자원생명환경학부, 자원생물환경학(과,부), 자원환경공학(과,전공), 자원환경과, 재료환경건축공학(과,과군), 지경환경시스템전공, 지구과학교육(과ㆍ전공), 지구환경(학)전공, 지구환경건설공학부, 지구환경공학부, 지구환경과학(과ㆍ부ㆍ전공ㆍ과군ㆍ계열), 지구환경보전(과,전공), 지구환경시스템공학(과,부,전공,과군), 지구환경시스템학(과,부), 지반방재공학(과ㆍ전공), 지반설계정보공학과, 지역건설환경공학(과,전공), 지역생태시스템공학(전공), 지역시스템공학전공, 지역환경기반공학과, 지역환경시스템전공, 지질ㆍ지구물리ㆍ환경과학과군, 지질환경과학(과,전공), 지질환경전공, 청정생산기술(과,전공), 청정생산시스템전공, 청정화학공학과, 청정환경(과ㆍ전공ㆍ부), 청정환경시스템(과ㆍ전공ㆍ부), 토목·건축·환경공학부, 토목·환경학부, 토목건축환경공학과군, 토목도시환경공학부, 토목안전환경공학(과ㆍ전공), 토목환경(과ㆍ전공ㆍ계열), 토목환경건축공학(과,과군), 토목환경공학(과,부,전공,계열,과군), 토목환경도시공학(과,부), 토목환경산업공학부, 토목환경설계전공, 토목환경시스템(과ㆍ전공), 토목환경시스템공학(과,부), 토목환경조경학과군, 토목환경지구정보공학부, 한방바이오환경학과, 한방생약자원학(과ㆍ전공), 해양생명공학(과,부,전공), 해양생명환경학과, 해양생물공학(과,전공), 해양심층수학과, 해양자원환경과, 해양환경(학)(과ㆍ전공), 해양환경공학(과,전공), 해양환경과학(과ㆍ전공), 해양환경사회기반공학연계전공, 해양환경생명과학부, 화공/세라믹/환경생물공학계열, 화공·식품생물공학부, 화공·환경공학군, 화공환경공업과, 화공환경과, 화학(과,부), 화학공학(과,과군,부,전공), 화학공학.공업화학.섬유.세라믹.재료.금속공학과군, 화학공학.공업화학.섬유.세라믹공학과군, 화학공학·생명공학(과ㆍ전공), 화학공학부ㆍ환경공학과군, 화학환경공학(과,부), 화학환경보건학(과,과군), 화학환경화공학부, 환경(학)(과ㆍ부ㆍ전공ㆍ계열), 환경/화공·기계·산업/정보시스템공학과군, 환경/화공·산업/정보시스템공학과군, 환경·생명과학부, 환경·응용화학부, 환경·의공학부, 환경·화공시스템공학군, 환경·화학공학계열, 환경건설교통공학부, 환경건설정보학과, 환경계획(학)(과,전공), 환경고분자화학공학부, 환경공업과, 환경공업관리과, 환경공업교육과, 환경공업화학(과,전공), 환경공학(과,전공,부,계열,군), 환경공학(과ㆍ전공ㆍ부ㆍ계열ㆍ군), 환경공학및위성정보과학과군, 환경공학및해양시스템학과군, 환경공학환경공업과, 환경과학(과,전공,부,계열), 환경과학경제학부, 환경관리(과,학과), 환경관리시스템(과,전공), 환경교육과, 환경녹지(공)학(과,전공), 환경농업과학부, 환경대기과학(과,전공), 환경대기및위성정보과학과군, 환경도시공학부, 환경디자인(과,전공), 환경디자인(학)(과,전공), 환경디자인공학부, 환경문화관리과, 환경미생물학부, 환경및생명공학부, 환경및응용화학전공, 환경및환경공학전공, 환경바이오시스템(공)학부, 환경바이오테크(학부,계열), 환경방재시스템(과,학과,전공,학전공), 환경방재학(과ㆍ전공), 환경보건(학)(과ㆍ전공), 환경보건시스템과, 환경보호(학)과, 환경산업안전보건학과, 환경생명(과ㆍ전공), 환경생명공학(과,전공,부), 환경생명과학(과,부), 환경생명식품공학부, 환경생명화학전공, 환경생물공학(과,부), 환경생물원예학부, 환경생물자원학전공, 환경생물학전공, 환경생태공학부, 환경생활화학과, 환경설계학부, 환경설비공학과, 환경시스템(학)(과ㆍ전공ㆍ부), 환경시스템/정보전공, 환경시스템공학(과,전공,부,부전공), 환경시스템관리(과,학과), 환경시스템설계전공, 환경식물공학(과,전공), 환경신소재공학부, 환경ㆍ생명(공)학부, 환경안전(보건)과, 환경안전시스템공학부, 환경에너지공학(과,전공), 환경에너지시스템공학(과ㆍ전공), 환경원예(과학)과, 환경원예디자인학(과,전공), 환경원예조경학부, 환경원예학(과,전공), 환경위생(학)(과,전공), 환경위생화학공업(과,학과), 환경응용과학과, 환경응용화학(과,부), 환경응용화학공학과, 환경의료재료계열, 환경임산자원학부, 환경임산학전공, 환경자원관리전공, 환경재료과학전공, 환경정밀화학과, 환경정보(과,계열,전공,학부), 환경정보디자인계열, 환경정보시스템(학)과, 환경정책(학)(과ㆍ전공), 환경조경(학)(과,전공), 환경조경디자인과, 환경조경ㆍ식물산업학부, 환경조형(과,계열), 환경지질과학(과,전공), 환경지질학과, 환경코디네이션ㆍ동물과학계열, 환경탐사공학과, 환경토목(과ㆍ전공), 환경토목공학(과ㆍ전공ㆍ부ㆍ과군), 환경토목해양토목공학(과ㆍ전공), 환경학및환경공학(과,전공), 환경학환경시스템공학전공, 환경행정(학)(과ㆍ전공), 환경화공학(과,부,전공), 환경화학(과,계열), 환경화학공업과, 환경화학공학(과,부,전공,과군), 환경화학섬유전기기계산업정보시스템공학과군,</t>
    </r>
    <r>
      <rPr>
        <sz val="9"/>
        <color rgb="FF000000"/>
        <rFont val="맑은 고딕"/>
        <family val="3"/>
        <charset val="129"/>
      </rPr>
      <t xml:space="preserve"> </t>
    </r>
    <r>
      <rPr>
        <sz val="9"/>
        <color rgb="FF000000"/>
        <rFont val="돋움"/>
        <family val="3"/>
        <charset val="129"/>
      </rPr>
      <t>Bioinformatics and Information Management</t>
    </r>
  </si>
  <si>
    <t>262에너지ㆍ기상</t>
  </si>
  <si>
    <t>가스안전공학(과,전공), 가스에너지공학(과,전공), 공업화학(과,전공), 공정설계학(과ㆍ전공), 그린산업기술(과ㆍ전공), 그린에너지설비(과ㆍ전공), 기계에너지생산공학부, 기계에너지시스템공학부, 기계원자력공학부, 나노메카트로닉스공학(과,전공), 나노융합공학(과,전공), 냉동공조공학(과,전공), 냉동공조과, 녹색산업설비((학)과, 전공), 대기과학(과,전공), 대기학과, 대기환경과학(과,전공), 대체에너지개발학(과ㆍ전공), 동력기계시스템공학과, 동력시스템공학(과,전공), 물리(학과,전공,학부), 물리·응용수학과군, 물리·화학·생물학과군, 물리·화학계열, 물리교육(과ㆍ전공), 물리및에너지학부, 물리반도체(과학부,과학전공,학부), 물리ㆍ천문우주ㆍ지구환경(과학과군ㆍ학과군ㆍ학군), 물리ㆍ화학부, 물리지구해양과학학과군, 물리천문지구환경학부, 물리학과ㆍ지구환경과학과군, 물리화학(과군,부), 물질생물화학공학부, 물질시스템공학과, 물질화학공학과, 분자시스템공학전공, 생명화학(부,전공), 생명화학공학(과,부,전공), 수리물리과학부, 수리물리학부, 수소에너지공학과, 수학물리학과군, 수학및물리기술학부, 수학ㆍ신소재물리학부, 식물ㆍ환경신소재공학(과ㆍ전공), 식품·생명·화학공학부, 신소재물리학전공, 신에너지ㆍ자원공학(과ㆍ전공), 신재생에너지(과ㆍ전공), 신재생전기에너지학(과·전공), 에너지·환경전공, 에너지공학(과,전공), 에너지과학(과ㆍ전공), 에너지그리드학(과ㆍ전공), 에너지시스템(과ㆍ전공), 에너지시스템공(학과,전공), 에너지ㆍ자원공학전공, 에너지자원(과,공학과,전공), 에너지정보(과ㆍ전공), 에너지학과, 에너지화학공학(과ㆍ부), 에너지환경(공학과,전공), 에너지환경계획(학)과, 에너지환경과학과, 열공학과, 우주(과학)과, 원자력공학(과,전공), 원자력과, 원자력과총포ㆍ광학장비과, 원자력및에너지공학(부ㆍ과ㆍ전공), 원자시스템공학전공, 원자핵공학과, 원전시스템공학(과ㆍ전공), 응용고분자공학과, 응용화공생명공학부, 응용화학공학(과,부,전공,과군,계열), 자원에너지공학과, 재료ㆍ안전공학과군, 전기에너지공학(과,전공), 전기에너지시스템과, 정보전자소재공학(과ㆍ전공), 지구과학(과,부,군,과군,전공), 지구과학교육(과ㆍ전공), 지구물리학과, 지구시스템공학(과,전공), 지구시스템과학(과,부,전공), 지구시스템ㆍ재료금속공학부, 지구정보공학(과,전공), 지구정보과학과, 지구천문학부, 지구해양과학(과,전공), 지구환경(학)전공, 지구환경건설공학부, 지구환경공학부, 지구환경과학(과ㆍ부ㆍ전공ㆍ과군ㆍ계열), 지구환경보전(과,전공), 지구환경시스템공학(과,부,전공,과군), 지구환경시스템학(과,부), 지질.지구물리학과군, 지질ㆍ지구물리ㆍ환경과학과군, 천문기상학과, 천문대기과학과, 천문우주(학)(과,전공), 천문우주과학(과ㆍ전공), 천문학(과,전공), 청정기술·화학공학부, 해양에너지자원(과,공학과), 화공생명공학(과ㆍ전공ㆍ부), 화공생명학과, 화공장치설계학(과ㆍ전공), 화학공학(과,과군,부,전공), 화학공학.공업화학.섬유.세라믹.재료.금속공학과군, 화학공학.공업화학.섬유.세라믹공학과군, 화학공학·생명공학(과ㆍ전공), 화학공학및신소재전공, 화학공학ㆍ생명공학전공, 환경방재시스템(과,학과,전공,학전공), 환경에너지공학(과,전공), 환경화학공학(과,부,전공,과군)</t>
  </si>
  <si>
    <t xml:space="preserve">건강자원개발과, 골프코스원예학부, 과수경영(과·전공), 과수학과, 관광농업과, 관광농업낙농과, 관상원예(과,학과,학전공), 농가정학과, 농공학(과,부,전공), 농공화학과전공, 농산업교육과, 농생명공학(부,계열), 농생명과학계열, 농생물학(과,전공), 농업경영(학)과, 농업경제학과, 농업공학(부,과군), 농업과, 농업교육과, 농업기계공학(과,전공), 농업생명과학과군, 농업시스템공학부, 농업자원경제학과, 농업토목(공학,과,전공), 농촌개발(학)과, 농촌공학과, 농학(과,전공), 농학연초학과군, 농화학(과,전공), 농화학식품공학과군, 도시원예(과,전공), 도시원예조경과, 도시원예학전공, 레저원예조경과, 미래농촌지도사지식농업인전공, 미생물·유전공학전공, 미생물공학(과,전공), 미생물생명공학과, 미생물학(과,전공), 바이오공학과, 바이오배양공정과, 바이오벤처학부, 바이오비즈니스학(과,부,전공), 바이오산업과(과,학과,전공), 바이오산업기계공학과, 바이오생명정보과, 바이오소재공학전공, 바이오시스템·소재학부, 바이오시스템·조경학계열, 바이오시스템공학(과,전공), 바이오식품(학)(과ㆍ전공ㆍ부ㆍ계열), 바이오식품공학(과ㆍ전공ㆍ부ㆍ계열), 바이오식품생명(과,과학과), 바이오전공, 바이오정보과학과, 바이오품질관리과, 보건허브과, 본초응용과학전공, 분자과학기술학과, 분자과학부, 분자생명공학(과ㆍ부ㆍ전공), 분자생명과학(부,전공), 분자생물미생물학(과ㆍ전공), 분자생물학(과,학부,전공), 분자시스템공학전공, 분자식품생명공학(전공), 분자ㆍ식품생명공학전공, 분자유전육종학(과ㆍ전공), 분자유전학전공, 사회원예학전공, 생명·제약공학과, 생명·화학시스템학부, 생명건강공학(과ㆍ전공), 생명공학(과,전공,부,공학전공), 생명공화학전공(학부,학과군), 생명과(학과,학군), 생명과학(과ㆍ전공ㆍ부ㆍ계열ㆍ군), 생명과학기술학부, 생명과학부·화학과군, 생명과학식품영양(학군,학계열), 생명과학ㆍ화학학과군, 생명과학전공, 생명과학정보학부, 생명관리학과군, 생명나노정보학부, 생명나노화학(부,전공), 생명물질과학과군, 생명보건학부, 생명분자공학부, 생명산업공학전공, 생명산업과(과학부,전공,학부), 생명시스템(전공,학과), 생명식품공학부, 생명식품과학부, 생명유전공학부, 생명유전통계학부, 생명응용과학전공, 생명응용학과, 생명자원(과,학과,과학부), 생명자원공학부, 생명자원과학학과군, 생명자원산업(학)(과ㆍ전공), 생명자원산업유통(학)(과ㆍ전공), 생명자원학전공, 생명자원환경과학(부,전공,군), 생명정보공학(과,전공), 생명정보학과, 생명화학(부,전공), 생명화학공학(과,부,전공), 생명환경공학부, 생명환경과학(계열,군,부), 생명환경디자인전공, 생명환경시스템학(과,군), 생명환경정보학과군, 생명환경제약공학부, 생명환경화공과, 생명환경화학(과ㆍ전공), 생물(학)(과ㆍ전공), 생물·분자생물·미생물학과군, 생물공학(과,전공), 생물과학(과,부,전공), 생물교육(과,전공), 생물기전공학(과,전공), 생물미생물임상병리식, 생물미생물학(과ㆍ전공), 생물배양과, 생물배양생물산업학부, 생물산업공학(과,부), 생물산업기계(학)(과ㆍ전공), 생물산업기계공학(과,전공), 생물산업생명공학부, 생물산업학부, 생물소재공학전공, 생물식품공학부, 생물식품및환경화공학부, 생물ㆍ의생명과학(과ㆍ전공), 생물응용학과, 생물의약학과, 생물자원경영학전공, 생물자원공학(과,부,전공), 생물자원과학(과,계열,부,전공), 생물자원기계농촌공학과군, 생물자원기계지역자원시스템공학과군, 생물자원기계학과, 생물자원시스템공학부, 생물자원학(부,전공), 생물자원학부, 생물자원환경학전공, 생물정보학전공, 생물학교육(과ㆍ전공), 생물해양학부, 생물화학공학(과,과군), 생물환경과학(부,과군), 생물환경학(부,전공), 생물환경화학전공, 생약자원(개발학과,전공,학과,학전공), 생약자원·농생물학전공군, 생의약화학과, 생체공학(과,전공), 생체정보(과)공학부, 생체정보과, 생화학(과,전공), 생화학분자생물학전공, 생활원예과, 세포ㆍ미생물ㆍ유전공학전공, 시설원예과, 식량생명공학(과ㆍ전공), 식량원예과학(과,전공), 식량자원과, 식량자원식품가공학부, 식량자원학(과,부,전공), 식량작물학과, 식량환경(학)과, 식물미생물학전공, 식물보호(학)과, 식물산업공학(과,전공), 식물생명공학(과,부), 식물생명과학(부,전공), 식물생명자원전공, 식물생명전공, 식물생산·산림과학부군, 식물생산과학(과,부), 식물생의약전공, 식물유전공학(과,전공), 식물유전체전공, 식물육종학과, 식물응용과, 식물응용과학(과,부), 식물응용과학환경조경학과군, 식물응용산업과, 식물의학(과,전공), 식물의학ㆍ원예과학과군, 식물자원개발과, 식물자원과학(과,부,전공), 식물자원ㆍ연초학(과)군, 식물자원ㆍ특용식물학과군, 식물자원원예학과군, 식물자원응용공학전공, 식물자원학(과,부,전공), 식물자원환경(전공,학부), 식물학ㆍ원예학과군, 식물환경과학전공, 식물환경생명공학전공, 식품·동물생명공학부, 식품·생명·화학공학부, 식품과학(과,부,전공,계열), 식품생명(학과,전공), 식품생명공업과, 식품자원경제학(과,전공), 식품환경안전학(과ㆍ전공), 약용자원·화학신소재학부, 약용자원원예개발과, 약용자원전공, 약재개발과, 약재자원개발과, 여성농업경영학과, 연초학(과,전공), 외식농수산경영학(과ㆍ전공), 원예(학)(과ㆍ전공), 원예.자원생물환경화학과군, 원예·조경학부(원예학전공), 원예·조경학부(조경학전공), 원예과학(과,부,전공), 원예디자인(과ㆍ전공), 원예및식물유전공학전공, 원예사업계열, 원예산업과, 원예생명공학전공, 원예생명과학부, 원예생명전공, 원예생명조경학(과ㆍ전공), 원예식물생명공학전공, 원예식품가공학전공군, 원예ㆍ애완동식물학부, 원예육종학(과,전공), 원예자원(과,전공), 원예조경(과,전공), 원예조경삼림자원학부, 원예조경학(부,전공), 원예환경(전공,학부), 원예환경조경학과군, 웰빙원예과, 웰빙자원학(과,전공), 유기농생태(학)(과ㆍ전공), 유전공학(과,전공), 유전체정보공학전공, 응용미생물학(과,전공), 응용분자생물학전공, 응용생명공학부, 응용생명과학(과,부,전공군), 응용생명산업학부, 응용생명자원공학전공, 응용생명잠사자원학과, 응용생명화학(부,전공), 응용생명환경화학과, 응용생물과학(부,전공), 응용생물산업학과, 응용생물원예학부, 응용생물자원과학(부,과군), 응용생물화학(과,부,전공), 응용생물화학식품학부, 응용생물환경학(과,전공), 응용생화학전공, 응용식물과학부, 응용식물학부, 의생명과학과, 의약생명공학과, 인삼재배학과, 자연약재과학(과ㆍ전공), 자연양재과학과, 자연요법과, 자연자원학부, 자원생명환경학부, 자원생물학과, 자원생물환경학(과,부), 자원식물(학)(과,전공), 자원식물개발(학)(과,전공), 자원육성학전공, 작물과학(과·전공), 작물생명과학과, 작물생산공학전공, 잠사곤충생물학과, 잠사곤충자원학과, 잠사생물학과, 장물생명과학전공, 전기제어생체공학부, 전문농업(과ㆍ전공), 전통건강자원개발과, 전통약재개발과, 전통약재과, 전통약재관리과, 제약공학(과,전공,부), 지역자원시스템공학(과), 채소경영(과ㆍ전공), 채소학과, 천연섬유(전공,학과), 천연섬유동물자원과학과, 첨단생명공학과, 친환경농업기술과, 친환경원예(과·전공), 특용식물(학)(과,전공), 특용작물가공과, 특용작물학과, 플라워디자인&amp;실내조경(과ㆍ전공), 플라워디자인(과,학과), 플라워이벤트학전공, 플로리스트과, 한방생명자원학과, 한방자원개발학(과ㆍ전공), 한방자원학부, 한방제약개발학과, 한방제약과학(과,전공), 한약자원개발(학)과, 한약자원산업학과, 한약자원학과, 한약재개발학과, 한약재료(학)과, 한약재산업학과, 한약재생산가공학과, 한약재약리학(과ㆍ전공), 허브·생물소재산업전공, 허브과, 화공고분자생물공학부, 화예디자인학(과·전공), 화예학(과,전공), 화학·생물학과군, 화학공학ㆍ생명공학전공, 화학과ㆍ생명과학부군, 화학기술생명과학부, 화학및생명과학부, 화학생명공학(과,전공), 화학생명공학ㆍ기계공학계열, 화학생명과학(부,과군), 화학생물공학부, 화학생물학부, 화학ㆍ생명과학(부,군), 화학ㆍ생화학부, 화학응용생명과학부, 화훼경영(과ㆍ전공), 화훼디자인과, 화훼원예(학)(과,전공), 화훼장식과(전공), 화훼조경디자인과, 화훼조형학(과·전공), 화훼학(과,전공), 환경그린디자인학(과ㆍ전공), 환경농업과학부, 환경미생물학부, 환경및생명공학부, 환경바이오시스템(공)학부, 환경바이오테크(학부,계열), 환경생명(과ㆍ전공), 환경생명공학(과,전공,부), 환경생명과학(과,부), 환경생명식품공학부, 환경생명화학전공, 환경생물공학(과,부), 환경생물원예학부, 환경생물자원학전공, 환경생물학전공, 환경식물공학(과,전공), 환경ㆍ생명(공)학부, 환경원예(과학)과, 환경원예디자인학(과,전공), 환경원예조경학부, 환경원예학(과,전공), BT학부 </t>
    <phoneticPr fontId="7" type="noConversion"/>
  </si>
  <si>
    <t>목재공업과, 목재산업공학과, 목재응용과학전공, 목재종이과학전공, 바이오메디컬학(과ㆍ전공), 산림경영(과,학전공), 산림경영·조경학부, 산림과학(과,부,전공), 산림생명자원과, 산림자원(학)(과ㆍ부ㆍ전공), 산림자원보호(전공,학과), 산림자원조경학(부,과군), 산림자원조성학(과ㆍ전공), 산림자원환경학(과,전공), 산림조경과, 산림학(과,전공), 산림환경과학(과,전공), 산림환경시스템학(과ㆍ전공), 산림환경자원(학)(과ㆍ전공), 산림환경학전공, 삼림경영학과, 삼림자원보호학과, 생명자원수산해양학과군, 생태공학(과,부,전공), 생태시스템공학(과ㆍ전공), 생태ㆍ해충방제전공, 생태조경학과, 식물ㆍ환경신소재공학(과ㆍ전공), 응용생물(학)(과ㆍ전공), 응용생물공학(부,전공), 임산가공학(과ㆍ전공), 임산공업과, 임산공학(과,전공), 임산공학과(전공), 임산생명공학(과,부,전공), 임산학과, 임학(과,전공), 임학·임산공학과군, 제지공학과, 환경·생명과학부, 환경녹지(공)학(과,전공), 환경소재공학(과ㆍ전공), 환경임산자원학부, 환경임산학전공, 환경조경ㆍ식물산업학부</t>
    <phoneticPr fontId="7" type="noConversion"/>
  </si>
  <si>
    <t>&lt;직무분야별 학과 기준(고용노동부고시 제2012-49호)&gt;</t>
    <phoneticPr fontId="7" type="noConversion"/>
  </si>
  <si>
    <r>
      <t>&lt;임업후계자</t>
    </r>
    <r>
      <rPr>
        <sz val="11"/>
        <color rgb="FF000000"/>
        <rFont val="맑은 고딕"/>
        <family val="3"/>
        <charset val="129"/>
      </rPr>
      <t xml:space="preserve"> 요건의 기준&gt;의 "대학의 임업관련 학과 또는 임업계 고등학교를 졸업한 자"에서 말하는 '임업관련 대학'은 위 관련학과를 말하며, 임업계 고등학교는 산림과학고등학교 등 임업분야 계열학교에 한함</t>
    </r>
    <phoneticPr fontId="7" type="noConversion"/>
  </si>
  <si>
    <t>산채류 재배기술 교육과정</t>
    <phoneticPr fontId="7" type="noConversion"/>
  </si>
  <si>
    <t>25.8.19.~25.8.20.</t>
    <phoneticPr fontId="7" type="noConversion"/>
  </si>
  <si>
    <t>평창군</t>
    <phoneticPr fontId="7" type="noConversion"/>
  </si>
  <si>
    <t>산채류(두릅, 땅두릅, 곤달비, 곤드레) 재배기술 이론 및 실습 과정
산채류 산업 동향 및 병해충 방제 교육</t>
    <phoneticPr fontId="7" type="noConversion"/>
  </si>
  <si>
    <t>산채류 및 두릅의 스마트재배·판로 교육</t>
    <phoneticPr fontId="7" type="noConversion"/>
  </si>
  <si>
    <t>25.8.26.</t>
    <phoneticPr fontId="7" type="noConversion"/>
  </si>
  <si>
    <t>청년임업인 및 일반임업인</t>
    <phoneticPr fontId="7" type="noConversion"/>
  </si>
  <si>
    <t>충주
(두릅 우수 재배현장)</t>
    <phoneticPr fontId="7" type="noConversion"/>
  </si>
  <si>
    <t>산채류 및 두릅 재배기술 이론 및 실습 과정
산업 및 판매 동향, 스마트재배(시설재배 등) 구축 방안 등</t>
    <phoneticPr fontId="7" type="noConversion"/>
  </si>
  <si>
    <t>스마트 재배 교육(약초·약용류)</t>
    <phoneticPr fontId="7" type="noConversion"/>
  </si>
  <si>
    <t>25.8.28.</t>
    <phoneticPr fontId="7" type="noConversion"/>
  </si>
  <si>
    <t>익산
(우수 재배현장)</t>
    <phoneticPr fontId="7" type="noConversion"/>
  </si>
  <si>
    <t>약초류 및 약용류 재배기술 이론 및 실습 과정
산업 및 판매 동향, 스마트재배(시설재배 등) 구축 방안 등</t>
    <phoneticPr fontId="7" type="noConversion"/>
  </si>
  <si>
    <t>전라권역 청년임업인 네트워킹 및 역량강화 교육</t>
    <phoneticPr fontId="7" type="noConversion"/>
  </si>
  <si>
    <t>25.8.27.</t>
    <phoneticPr fontId="7" type="noConversion"/>
  </si>
  <si>
    <t>청년임업인</t>
    <phoneticPr fontId="7" type="noConversion"/>
  </si>
  <si>
    <t>구례</t>
    <phoneticPr fontId="7" type="noConversion"/>
  </si>
  <si>
    <t>지리산 산청 곶감 생산기술교육</t>
    <phoneticPr fontId="7" type="noConversion"/>
  </si>
  <si>
    <t>2025년 전문임업인 소득증대 향상과정</t>
    <phoneticPr fontId="7" type="noConversion"/>
  </si>
  <si>
    <t>25.7.29.~25.7.31.
25.8.18.~25.8.20.
25.9.3.~25.9.5.
25.9.24.~25.9.26.
25.10.27.~25.10.29.</t>
    <phoneticPr fontId="7" type="noConversion"/>
  </si>
  <si>
    <t>충남 천안
강원 평창
전남 나주
경북 청송
대전 중구</t>
    <phoneticPr fontId="7" type="noConversion"/>
  </si>
  <si>
    <t>임업인이 재배하기 쉽고 고소득을 올릴 수 있는 작물 위주의 현장교육 실시
권역별 지역 실정에 맞는 재배품목 선정 교육으로 효과 증진
미래 산림 먹거리 청정임산물 생산·유통역량 제고</t>
    <phoneticPr fontId="7" type="noConversion"/>
  </si>
  <si>
    <t>독림가, 임업후계자 등 대상</t>
    <phoneticPr fontId="7" type="noConversion"/>
  </si>
  <si>
    <t>임업소득 전문가 양성교육</t>
    <phoneticPr fontId="7" type="noConversion"/>
  </si>
  <si>
    <t>임업소득과 산림정책방향 및 지원제도 안내
나만의 산림경영계획서 작성 및 비즈니스모델 작성 발표
임업 멘토와의 질의 응답
SNS홍보 마케팅 전략
산림복합경영단지 재배지 실습, 견학
6차산업 특용작물 임산물 재배관리 및 성공사례
임업정보와 산지정보조회를 이용한 산지분석</t>
    <phoneticPr fontId="7" type="noConversion"/>
  </si>
  <si>
    <t>제주도
충북권역
경기권역
경북권역</t>
    <phoneticPr fontId="7" type="noConversion"/>
  </si>
  <si>
    <t>25.7.1.~25.7.15.(연기)
25.7.16.~15.10.1.</t>
    <phoneticPr fontId="7" type="noConversion"/>
  </si>
  <si>
    <t>25.7.1.~25.7.29.
25.9.2.~25.9.30.</t>
    <phoneticPr fontId="7" type="noConversion"/>
  </si>
  <si>
    <t>25.3.22.~25.4.5.
25.4.5.~25.4.19.
25.5.24.~25.6.14.
25.6.14.~25.6.28.
25.8.23.~25.9.6.
25.9.6.~25.9.20.</t>
    <phoneticPr fontId="7" type="noConversion"/>
  </si>
  <si>
    <t>울진 임업사관학교</t>
    <phoneticPr fontId="7" type="noConversion"/>
  </si>
  <si>
    <t>25.9.12.~25.11.6.</t>
    <phoneticPr fontId="7" type="noConversion"/>
  </si>
  <si>
    <t>초본류, 목본류 산채 재배기술
수목 전지전정 및 접붙이기
산림경영계획서 작성 및 운영요령
산림공모사업
산림약용자원 연구소 등 견학
마케팅, 포장디자인, 포장재 개발 등</t>
    <phoneticPr fontId="7" type="noConversion"/>
  </si>
  <si>
    <t>울진, 영주, 봉화</t>
    <phoneticPr fontId="7" type="noConversion"/>
  </si>
  <si>
    <t>홍천 도심 정원사</t>
    <phoneticPr fontId="7" type="noConversion"/>
  </si>
  <si>
    <t>25.9.3.~25.11.17.</t>
    <phoneticPr fontId="7" type="noConversion"/>
  </si>
  <si>
    <t>홍천군민</t>
    <phoneticPr fontId="7" type="noConversion"/>
  </si>
  <si>
    <t>홍천</t>
    <phoneticPr fontId="7" type="noConversion"/>
  </si>
  <si>
    <t>임업소득</t>
    <phoneticPr fontId="7" type="noConversion"/>
  </si>
  <si>
    <t>정원문화
정원 수목의 종류와 특징
정원 공간분석 및 동선, 디자인 등
수목 전지전정 및 관리방법
4계절 정원관리
정원 구조물과 시설물 관리
정원식물 병해충 관리 등</t>
    <phoneticPr fontId="7" type="noConversion"/>
  </si>
  <si>
    <t>분재와 접·삽목 실습 과정(20시간)</t>
    <phoneticPr fontId="7" type="noConversion"/>
  </si>
  <si>
    <t>분재 기초이론 및 재배기술 실습
분재관리요령 실습(가지치기, 철사걸이, 분갈이 등)
접목, 삽목의 종류 및 실습</t>
    <phoneticPr fontId="7" type="noConversion"/>
  </si>
  <si>
    <t>일반인</t>
    <phoneticPr fontId="7" type="noConversion"/>
  </si>
  <si>
    <t>임산 식·약용 버섯재배 교육 과정(20시간)</t>
    <phoneticPr fontId="7" type="noConversion"/>
  </si>
  <si>
    <t>산림버섯류 산업 동향 및 현황
산림버섯의 봉지재배 및 병재배 특성 이해
산림버섯류 병해충 관리 및 방제법
산림버섯류 재배기술 요령 및 선진지 견학
임산물재해보험 안내 등</t>
    <phoneticPr fontId="7" type="noConversion"/>
  </si>
  <si>
    <t>산촌 삶터에 필요한 생활장비 활용 교육 과정(20시간)</t>
    <phoneticPr fontId="7" type="noConversion"/>
  </si>
  <si>
    <t>임업을 위한 생활용접 기초 이론 및 실습
소형굴착기 사용 및 실습
산림경영장비(예초기, 기계톱) 활용 및 실습
산림사업 안전사고 예방교육 등</t>
    <phoneticPr fontId="7" type="noConversion"/>
  </si>
  <si>
    <t>황칠나무 재배기술 및 단기소득임산물 접·삽목 교육</t>
    <phoneticPr fontId="7" type="noConversion"/>
  </si>
  <si>
    <t>2025.9.4.~2025.9.30.</t>
    <phoneticPr fontId="7" type="noConversion"/>
  </si>
  <si>
    <t>황칠나무 재배기술 이론(황칠나무 재배현황, 종자관리, 파종, 묘목생산, 정식, 수확 등)
황칠나무 재배기술 실습(종자선별, 상토배합, 비배, 정식방법 및 관리, 가공 등)
단기소득 임산물 접·삽목 이론 및 실습(감나무, 대추나무, 헛개나무, 황칠나무, 음나무, 오갈피)</t>
    <phoneticPr fontId="7" type="noConversion"/>
  </si>
  <si>
    <t>독림가·임업후계자, 
산림조합 조합원, 
3ha 이상 임야 소유자</t>
    <phoneticPr fontId="7" type="noConversion"/>
  </si>
  <si>
    <t>25.9.2.~25.10.28.</t>
    <phoneticPr fontId="7" type="noConversion"/>
  </si>
  <si>
    <t>(이론) 임산물의 효능 및 재배기술(산양삼, 산약초, 산채류), 친환경 직불금 제도
(실습) 종자파종 및 삽목, 임산물 요리체험, 밧줄매듭법
(체험) 산림치유장비 체험, 임산물 요리체험 등
(견학) 산림복합경영 사업지(표고버섯, 산양삼 재배지 등)</t>
    <phoneticPr fontId="7" type="noConversion"/>
  </si>
  <si>
    <t>영주
(평창, 상주, 청주 등 견학)</t>
    <phoneticPr fontId="7" type="noConversion"/>
  </si>
  <si>
    <t>(이론) 이끼류 종류별 생태적 특성 및 생육환경 이해
(마케팅) 온라인 판매전략 및 소득화 방법 등 이끼류 마케팅 방법
(실습) 시범재배, 관리·유지 기술 습득</t>
    <phoneticPr fontId="7" type="noConversion"/>
  </si>
  <si>
    <t>전주
(한국농수산대학교)</t>
    <phoneticPr fontId="7" type="noConversion"/>
  </si>
  <si>
    <t>25.9.9.(재배기초)
25.9.16.(마케팅)
25.9.23.(현장실습)</t>
    <phoneticPr fontId="7" type="noConversion"/>
  </si>
  <si>
    <t>한국전문임업인협회
(042-626-6960)</t>
    <phoneticPr fontId="7" type="noConversion"/>
  </si>
  <si>
    <t>(사)농부시장 마르쉐와 함께하는 맞춤형 임업(산촌) 교육</t>
    <phoneticPr fontId="7" type="noConversion"/>
  </si>
  <si>
    <t>(이론) 산나물류 종자번식, 식물 생육특성, 산나물 재배기술, 정원 만들기, 산림정책 등
(실습) 산나물류 종자파종, 산나물정원 만들기, 삽목, 접목, 전정 등</t>
    <phoneticPr fontId="7" type="noConversion"/>
  </si>
  <si>
    <t>미래임업인 대상 임업 역량 강화 교육</t>
    <phoneticPr fontId="7" type="noConversion"/>
  </si>
  <si>
    <t>전문임업인(임업후계자) 보수 교육(부산 20시간)</t>
    <phoneticPr fontId="7" type="noConversion"/>
  </si>
  <si>
    <t>산림버섯류 재배기술
산림경영 성공 스토리
산림복합경영
선진지 견학
세무, 회계관리 등</t>
    <phoneticPr fontId="7" type="noConversion"/>
  </si>
  <si>
    <t>25.11.4.~25.11.18.</t>
    <phoneticPr fontId="7" type="noConversion"/>
  </si>
  <si>
    <t>임업후계자 등</t>
    <phoneticPr fontId="7" type="noConversion"/>
  </si>
  <si>
    <t>전문임업인(임업후계자) 양성 교육(진주 40시간)</t>
    <phoneticPr fontId="7" type="noConversion"/>
  </si>
  <si>
    <t>과정소개 및 임업 일반
전문임업인을 위한 법률
귀산촌인 창업 자금지원 안내
산림복합경영
산채류, 산림버섯류 재배기술
산림경영계획서 작성 
선진지 견학 등</t>
    <phoneticPr fontId="7" type="noConversion"/>
  </si>
  <si>
    <t>25.11.10.~25.11.14.</t>
    <phoneticPr fontId="7" type="noConversion"/>
  </si>
  <si>
    <t>진주
(진주시산림조합)</t>
    <phoneticPr fontId="7" type="noConversion"/>
  </si>
  <si>
    <t>디지털로 선도하는 임업후계자 양성교육
(26년 과정)</t>
    <phoneticPr fontId="7" type="noConversion"/>
  </si>
  <si>
    <t xml:space="preserve">산림, 임업, 산촌의 이해
산림형 6차 산업 실현으로 임업인 소득 증대
대한민국 산림과 산림정책의 이해
임업후계자 자격요건, 지원정책 </t>
    <phoneticPr fontId="7" type="noConversion"/>
  </si>
  <si>
    <t>26.1.17.~26.1.25.
26.3.7.~26.3.15.
26.6.13.~26.6.21.</t>
    <phoneticPr fontId="7" type="noConversion"/>
  </si>
  <si>
    <t>탄소중립 정원과 함께하는 임업후계자 양성 교육
(26년 과정)</t>
    <phoneticPr fontId="7" type="noConversion"/>
  </si>
  <si>
    <t>26.1.5.~26.1.9.
26.2.2.~26.2.6.
26.3.2.~26.3.6.
26.4.6.~26.4.10.
26.5.11.~26.5.15.</t>
    <phoneticPr fontId="7" type="noConversion"/>
  </si>
  <si>
    <t>산림, 임업, 산촌의 이해
여성과 청년이 만들어가는 산촌 미래 설계
산림, 탄소중립 정책 이해
산림인프라와 산촌을 연계한 산업육성
디지털 전환 시대의 임업 홍보
정원 기반 산림경영 모델 설계 등</t>
    <phoneticPr fontId="7" type="noConversion"/>
  </si>
  <si>
    <t>서울시니어와 함께하는 맞춤형 임업(산촌) 교육</t>
    <phoneticPr fontId="7" type="noConversion"/>
  </si>
  <si>
    <t>25.10.16.~25.10.17.</t>
    <phoneticPr fontId="7" type="noConversion"/>
  </si>
  <si>
    <t>25.10.20.~25.10.21.</t>
    <phoneticPr fontId="7" type="noConversion"/>
  </si>
  <si>
    <t>25.8.22.~25.8.24.
25.11.7.~25.11.9.</t>
    <phoneticPr fontId="7" type="noConversion"/>
  </si>
  <si>
    <t>25.10.22.</t>
    <phoneticPr fontId="7" type="noConversion"/>
  </si>
  <si>
    <t>전문임업인</t>
    <phoneticPr fontId="7" type="noConversion"/>
  </si>
  <si>
    <t>경기 광주</t>
    <phoneticPr fontId="7" type="noConversion"/>
  </si>
  <si>
    <t>임업인 소득 향상 방안(임업분야 현안 및 소득 증대 교육)
신소득 산림과수 소개
우리 임산물 신뢰도 제고방안 및 유통 체계 교육</t>
    <phoneticPr fontId="7" type="noConversion"/>
  </si>
  <si>
    <t>임산물 현장 교육(산불 연계_울진군)</t>
    <phoneticPr fontId="7" type="noConversion"/>
  </si>
  <si>
    <t>독림가, 임업후계자 등 임업인 대상</t>
    <phoneticPr fontId="7" type="noConversion"/>
  </si>
  <si>
    <t>의령</t>
    <phoneticPr fontId="7" type="noConversion"/>
  </si>
  <si>
    <t>초피 종자 채종 및 파종 방법
육묘 가식 및 본포 정식 방법
정식 및 본포 관리
병해충 방제 방안</t>
    <phoneticPr fontId="7" type="noConversion"/>
  </si>
  <si>
    <t>25.11.8.~25.11.22.
25.11.22.~25.12.6.</t>
    <phoneticPr fontId="7" type="noConversion"/>
  </si>
  <si>
    <t>임업과 임업후계자의 이해 및 임업안전
산림분야 정책
주요 소득작물의 특성 및 관리
산림경영계획
SNS를 활용한 산림 마케팅, 탄소중립, 임산물 가공 등</t>
    <phoneticPr fontId="7" type="noConversion"/>
  </si>
  <si>
    <t>25.10.31.~25.11.24.</t>
    <phoneticPr fontId="7" type="noConversion"/>
  </si>
  <si>
    <t>임업인 소득증대 교육과정</t>
    <phoneticPr fontId="7" type="noConversion"/>
  </si>
  <si>
    <t>산지 환경조사
임산물 소득증대 방향, 비전, 실현방안
임산물 종류 특성 구별
산림관상수 재배 및 실습
초화류 재배 및 관리 실습
정원수 삽목법, 전정, 병충해 관리 등
정원설계 및 관리 등</t>
    <phoneticPr fontId="7" type="noConversion"/>
  </si>
  <si>
    <t>춘천</t>
    <phoneticPr fontId="7" type="noConversion"/>
  </si>
  <si>
    <t>임업소득</t>
    <phoneticPr fontId="7" type="noConversion"/>
  </si>
  <si>
    <t>제주산촌 전문교과과정</t>
    <phoneticPr fontId="7" type="noConversion"/>
  </si>
  <si>
    <t>25.10.30.~26.1.8.</t>
    <phoneticPr fontId="7" type="noConversion"/>
  </si>
  <si>
    <t>제주도 약용식물의 이해
산림복합경영과 산양삼 재배 생육환경
산나물 이식 및 산마늘 재배
표고버섯 재배기술 및 실습
임업경영과 지원제도
흑오미자 재배 및 증식법 
조경수 재배법 등</t>
    <phoneticPr fontId="7" type="noConversion"/>
  </si>
  <si>
    <t>전문임업인(임업후계자) 보수교육(거제 20시간)</t>
    <phoneticPr fontId="7" type="noConversion"/>
  </si>
  <si>
    <t>산림버섯류 재배기술
산림복합경영 성공스토리
임산물 유통 및 마케팅
유용한 생활속 매듭법 활용법
스마트폰 GPS활용
편백향수 만들기 체험 등</t>
    <phoneticPr fontId="7" type="noConversion"/>
  </si>
  <si>
    <t>25.12.3.~25.12.5.</t>
    <phoneticPr fontId="7" type="noConversion"/>
  </si>
  <si>
    <t>거제</t>
    <phoneticPr fontId="7" type="noConversion"/>
  </si>
  <si>
    <t>신산림경영</t>
    <phoneticPr fontId="7" type="noConversion"/>
  </si>
  <si>
    <t>25.11.3.~25.11.4.</t>
    <phoneticPr fontId="7" type="noConversion"/>
  </si>
  <si>
    <t>고성군 귀산촌인, 임업인 등</t>
    <phoneticPr fontId="7" type="noConversion"/>
  </si>
  <si>
    <t>강원 고성</t>
    <phoneticPr fontId="7" type="noConversion"/>
  </si>
  <si>
    <t>임업 정책자금, 숲경영체험림, 귀산촌 현장 견학 및 실습
임업의 6차 산업 및 소득사업과 연계성
친환경 임업을 위한 기초지식 및 실습</t>
    <phoneticPr fontId="7" type="noConversion"/>
  </si>
  <si>
    <t>산림융복합경영 기본과정</t>
    <phoneticPr fontId="7" type="noConversion"/>
  </si>
  <si>
    <t>25.11.7.~25.11.9.</t>
    <phoneticPr fontId="7" type="noConversion"/>
  </si>
  <si>
    <t>전문임업인 및 일반인 등</t>
    <phoneticPr fontId="7" type="noConversion"/>
  </si>
  <si>
    <t>임업경영일반 및 경영사례 발표
미래 산림복합경영모델
우수 임업경영시설 소개
전문임업인 및 산림종합자금 사업계획서 작성 등</t>
    <phoneticPr fontId="7" type="noConversion"/>
  </si>
  <si>
    <t>5ha내 산에서 사업하기
임업지원제도의 이해 및 산림경영계획 수립 실무
트리하우스 사업화 사례와 현장견학
돈이 되는 산림작물 재배 및 가공
산림복합체험공간, 숲경영체험림
산림정책 강의</t>
    <phoneticPr fontId="7" type="noConversion"/>
  </si>
  <si>
    <t>25.11.22.~25.11.30.</t>
    <phoneticPr fontId="7" type="noConversion"/>
  </si>
  <si>
    <t>귀산촌인, 임업인 등</t>
    <phoneticPr fontId="7" type="noConversion"/>
  </si>
  <si>
    <t>괴산</t>
    <phoneticPr fontId="7" type="noConversion"/>
  </si>
  <si>
    <t>25.2.8.~25.2.22.
25.3.22.~25.4.5.
25.5.11.~25.5.25.
25.6.21.~25.7.6.
25.9.14.~25.9.28.
25.11.15.~25.11.30.</t>
    <phoneticPr fontId="7" type="noConversion"/>
  </si>
  <si>
    <t>25.2.16.~25.3.16
25.3.18~25.4.17.
25.4.20.~25.5.18.
25.5.13.~25.6.12.
25.6.22.~25.7.12.
25.8.23.~25.9.7.
25.11.2.~25.11.30.</t>
    <phoneticPr fontId="7" type="noConversion"/>
  </si>
  <si>
    <t>화천군 임업인 대상 임산물 생산성 향상 교육</t>
    <phoneticPr fontId="7" type="noConversion"/>
  </si>
  <si>
    <t>25.11.20.</t>
    <phoneticPr fontId="7" type="noConversion"/>
  </si>
  <si>
    <t>화천군</t>
    <phoneticPr fontId="7" type="noConversion"/>
  </si>
  <si>
    <t>화천군 재배환경을 고려한 취나물, 두릅 재배기술 과정
취나물, 두릅의 생리적 특성, 병해충 방제 교육</t>
    <phoneticPr fontId="7" type="noConversion"/>
  </si>
  <si>
    <t>귀산촌/임업후계자 산채류 재배기술과 임산물 6차산업 실전전략</t>
    <phoneticPr fontId="7" type="noConversion"/>
  </si>
  <si>
    <t>임산물 트렌드 및 임산물 6차산업의 이해
산채류 재배기술 및 활용방안
산림복합경영 비즈니스모델 설계
주요 산채류 재배와 상품화전략
산채류 중심 복합경영전략 및 농장디자인
임산물 가공 및 마케팅전략</t>
    <phoneticPr fontId="7" type="noConversion"/>
  </si>
  <si>
    <t>임산물 온라인 마켓 입점 과정</t>
    <phoneticPr fontId="7" type="noConversion"/>
  </si>
  <si>
    <t>25.12.16.~25.12.18.</t>
    <phoneticPr fontId="7" type="noConversion"/>
  </si>
  <si>
    <t>임산물 온라인 직거래 개념 이해 및 통신판매업 신고 요령
임산물 온라인 마켓 입점 요령(푸른장터, 쿠팡 등)
임산물 인터넷 판매 페이지 작성 및 결제, 배송 시스템의 이해</t>
    <phoneticPr fontId="7" type="noConversion"/>
  </si>
  <si>
    <t>25.10.28.
25.12.4.</t>
    <phoneticPr fontId="7" type="noConversion"/>
  </si>
  <si>
    <t>25.7.23.~25.7.25.
25.8.12.~25.8.14.
25.9.24.~25.9.26.
25.11.18~25.11.20.</t>
    <phoneticPr fontId="7" type="noConversion"/>
  </si>
  <si>
    <t>25.2.8.~25.2.23.
25.3.16.~25.3.30.
25.4.13.~25.4.27.
25.6.1.~25.6.21.
25.7.19.~25.8.2.
25.8.23.~25.9.6.
25.9.27.~25.10.18.
25.11.15.~25.11.20.</t>
    <phoneticPr fontId="7" type="noConversion"/>
  </si>
  <si>
    <t>25.2.22.~25.3.9.
25.3.30.~25.4.13.
25.5.17.~25.5.31.
25.6.28.~25.7.12.
25.9.6.~25.9.21.
25.11.1.~25.11.16.
25.11.29.~25.12.13.</t>
    <phoneticPr fontId="7" type="noConversion"/>
  </si>
  <si>
    <t>산지관리
산림융복합경영
나에게 맞는 산림작물 선택
숲경영체험림
사업계획서 작성
귀산촌·임업인을 위한 현장체험
유망 산림소득장물
임업정책자금 등
나에게 맞는 임야 구입</t>
    <phoneticPr fontId="7" type="noConversion"/>
  </si>
  <si>
    <t>4일 온라인
1일 현장학습(강원 횡성, 충북, 충주, 강원 평창 등)</t>
    <phoneticPr fontId="7" type="noConversion"/>
  </si>
  <si>
    <t>임업후계자 지원정책 및 주요 산림정책
단기소득작물 전망
산림융복합경영
산림경영계획서 작성
산지관리의 이해
임업멘토와 성공경험 공유
단기임산물 재배 및 판매 실무
산지구입 및 활용</t>
    <phoneticPr fontId="7" type="noConversion"/>
  </si>
  <si>
    <t>임업후계자·귀산촌 과정</t>
    <phoneticPr fontId="7" type="noConversion"/>
  </si>
  <si>
    <t>산림 활용과 지원사업
산지 쉽게 이용하기
임업후계자 사업계획서 작성 및 발표
산림 소득작물 재배(산채류, 수실, 조경, 약용, 버섯 등)
통계로 보는 소득작물
sns활용 시장 마케팅
임업 현장체험(경기, 강원, 충북 등)
산림창업
임업현장 안전교육</t>
    <phoneticPr fontId="7" type="noConversion"/>
  </si>
  <si>
    <t>산림청 지원정책
산림경영계획서 작성
약용식물재배기술
임간재배기술
산림병해충 관리
상품벤치마킹전략
산림서비스 전망</t>
    <phoneticPr fontId="7" type="noConversion"/>
  </si>
  <si>
    <t>임업 일반(산림구조, 여건 변화 등)
조림, 어린나무가꾸기, 솎아베기, 천연림보육, 벌목·집재기술
안전사고 예방 및 응급처치
임업장비소개, 임업기계 장비수리
수종식별, 산림조사, 산림보호
산림작업 종합실습 등
밧줄의 구조, 매듭볍 실습</t>
    <phoneticPr fontId="7" type="noConversion"/>
  </si>
  <si>
    <t>임산물 유통·마케팅(심화)
성공경영 스토리
산림경영계획
산촌 생활에 유용한 매듭법, 스마트폰 GPS활용
산림버섯류 재배기술(심화)
선진지 견학 등</t>
    <phoneticPr fontId="7" type="noConversion"/>
  </si>
  <si>
    <t>산림일반, 산림과 환경, 산림바이오매스 등 산림개론
산림병해충, 산불예방과 진화, 산림관계법령 등 산림보호 및 정책
식물자원 식별, 육림 등 숲가꾸기 실무
산림자원조사·GPS, 경영계획, 숲가꾸기 설계 등 산림경영
벌목, 집재장비, 목재이용 등 임업기계 사용 및 집재시스템
임도 설계 및 시공(보수), 사방 설계 등 산림토목</t>
    <phoneticPr fontId="7" type="noConversion"/>
  </si>
  <si>
    <t>(1기) 25.3.4.~25.5.23.
(2기) 25.6.9.~25.8.29.
26.3.3.~26.5.22.
26.6.8.~26.8.28.</t>
    <phoneticPr fontId="7" type="noConversion"/>
  </si>
  <si>
    <t>산벌을 이용한 산림소득
산림복합단지 조성, 산림공모사업 안내
전문임업인 산림경영 마인드
임업소득사업 및 마케팅
귀산촌 정책 안내</t>
    <phoneticPr fontId="7" type="noConversion"/>
  </si>
  <si>
    <t>건설기계 기관, 전기 및 작업장치 이해
유압의 이해
건설기계관리 관계 법규 이해
굴착기 및 지게차 운전 실습</t>
    <phoneticPr fontId="7" type="noConversion"/>
  </si>
  <si>
    <t>귀농·귀산촌 현황과 지원정책 소개
임업후계자 신청 방법, 산지 전용 및 일시사용 신고
단기소득임산물 품목 소개 및 재배기술(표고, 산림과수 등)
임업인 지원정책 안내
임산물 마케팅 전략 및 회계 실무</t>
    <phoneticPr fontId="7" type="noConversion"/>
  </si>
  <si>
    <t>산촌의 이해와 산촌생활의 즐거움
임업후계자가 되는 방법</t>
    <phoneticPr fontId="7" type="noConversion"/>
  </si>
  <si>
    <t>산림의 미래와 임업인의 역할
트렌드 변화에 따른 귀산촌 전략과 산림융복합 농장조성 전략
임업정보 다드림과 산지정보조회 툴을 이용한 산지분석
지형지세 분석을 통한 음지성/반음지성/양지성 산약초 적지선정
산림복합경영을 위한 임업 단기소득 작목 이해와 사업화 전략
산림복합경영 창업농장 운영 사례 및 영상견학
귀산촌/임업 관련 제도의 이해와 토지법률
생성형 ai활용 임업후계자 농장창업 사업계획서 작성 실습</t>
    <phoneticPr fontId="7" type="noConversion"/>
  </si>
  <si>
    <t>26.4.6.~26.4.10.
*신청기간 : 26.3.1.~26.3.10.</t>
    <phoneticPr fontId="7" type="noConversion"/>
  </si>
  <si>
    <t>26.5.18.~26.5.22.
*신청기간 : 26.4.1.~26.4.10.</t>
    <phoneticPr fontId="7" type="noConversion"/>
  </si>
  <si>
    <t>26.9.7.~26.9.11.
*신청기간 : 26.8.1.~26.8.10.</t>
    <phoneticPr fontId="7" type="noConversion"/>
  </si>
  <si>
    <t>26.11.2.~26.11.6.
*신청기간 : 26.10.1.~26.10.10.</t>
    <phoneticPr fontId="7" type="noConversion"/>
  </si>
  <si>
    <t>□ 2025년 산림청·전문교육기관 교육·훈련등 프로그램 운영현황(2025.12.31. 기준)</t>
    <phoneticPr fontId="7" type="noConversion"/>
  </si>
  <si>
    <t>25.4.28.~25.5.2.</t>
    <phoneticPr fontId="7" type="noConversion"/>
  </si>
  <si>
    <t>25.5.19.~25.5.23.</t>
    <phoneticPr fontId="7" type="noConversion"/>
  </si>
  <si>
    <t>25.9.8.~25.9.12.</t>
    <phoneticPr fontId="7" type="noConversion"/>
  </si>
  <si>
    <t>(1기) 25.1.10.~25.1.12.
(2기) 25.2.7.~25.2.9.
(3기) 25.4.4.~25.4.6.
(4기) 25.5.2.~25.5.4.
(5기) 25.6.13.~25.6.15.
(6기) 25.7.4.~25.7.6.
(7기) 25.8.8.~25.8.10.
(8기) 25.9.5.~25.9.7.
(9기) 25.10.10.~25.10.12.
(10기) 25.11.7.~25.11.9.
(11기) 25.12.5.~25.12.7.</t>
    <phoneticPr fontId="7" type="noConversion"/>
  </si>
  <si>
    <t>(1기) 25.5.23.~25.5.25.
(2기) 25.8.22.~25.8.24.
(3기) 25.11.21.~25.11.23.</t>
    <phoneticPr fontId="7" type="noConversion"/>
  </si>
  <si>
    <t>(1기) 25.2.19.~25.2.21.
(2기) 25.5.7.~25.5.9.
(3기) 25.9.3.~25.9.5.
(4기) 25.11.26.~25.11.28.</t>
    <phoneticPr fontId="7" type="noConversion"/>
  </si>
  <si>
    <t>(1기) 25.4.28.~25.5.2.
(2기) 25.5.19.~25.5.23.
(3기) 25.9.8.~25.9.12.
(4기) 25.10.27.~25.10.31.</t>
    <phoneticPr fontId="7" type="noConversion"/>
  </si>
  <si>
    <t>(1기) 25.2.17.~25.3.28.
(2기) 25.3.24.~25.5.2.
(3기) 25.7.21.~25.8.29.
(4기) 25.8.25.~25.10.31.
(5기) 25.9.15.~25.10.31.
(6기) 25.10.13.~25.11.21.
(7기) 25.11.10.~25.12.19.</t>
    <phoneticPr fontId="7" type="noConversion"/>
  </si>
  <si>
    <t>(1기) 25.2.10.~25.2.14.
(2기) 25.11.17.~25.11.21.</t>
    <phoneticPr fontId="7" type="noConversion"/>
  </si>
  <si>
    <t>(1기) 25.2.10.~25.2.12.
(2기) 25.6.2.~25.6.4.
(3기) 25.9.15.~25.9.17.</t>
    <phoneticPr fontId="7" type="noConversion"/>
  </si>
  <si>
    <t>(1기) 25.1.13.~25.1.17.
(2기) 25.3.17.~25.3.21.
(3기) 25.4.21.~25.4.25.
(4기) 25.5.19.~25.5.23.
(5기) 25.7.7.~25.7.11.
(6기) 25.8.18.~25.8.22.
(7기) 25.10.20.~25.10.24.
(8기) 25.11.24.~25.11.28.</t>
    <phoneticPr fontId="7" type="noConversion"/>
  </si>
  <si>
    <t>25.9.24.~25.9.26.</t>
    <phoneticPr fontId="7" type="noConversion"/>
  </si>
  <si>
    <t>25.9.10.~25.9.12.
25.10.27.~25.10.29.
25.11.19.~25.11.21.</t>
    <phoneticPr fontId="7" type="noConversion"/>
  </si>
  <si>
    <t>25.9.17.~25.9.19.</t>
    <phoneticPr fontId="7" type="noConversion"/>
  </si>
  <si>
    <t xml:space="preserve">25.3.4.~25.5.23.
25.6.9.~25.8.29.
</t>
    <phoneticPr fontId="7" type="noConversion"/>
  </si>
  <si>
    <t>25.1.13.~25.1.17.
25.2.10.~25.2.14.
25.3.17.~25.3.21.
25.4.14.~25.4.18.
25.5.12.~25.5.16.
25.6.9.~25.6.13.
25.7.14.~25.7.18.
25.8.18.~25.8.22.
25.9.15.~25.9.19.
25.10.13.~25.10.17.
25.11.10.~25.11.14.
25.12.8.~25.12.12.
25.11.17~25.11.21.
25.12.1.~25.12.5.</t>
    <phoneticPr fontId="7" type="noConversion"/>
  </si>
  <si>
    <t>(1기) 25.1.6.~25.1.10.
(2기) 25.2.10.~25.2.14.
(3기) 25.3.10.~25.3.14.
(4기) 25.4.7.~25.4.11.
(5기) 25.5.5.~25.5.9.
(6기) 25.6.9.~25.6.13.
(7기) 25.6.30.~25.7.4.
(8기) 25.8.4.~25.8.8.
(9기) 25.9.8.~25.9.12.
(10기) 25.10.13.~25.10.17.
(11기) 25.11.3.~25.11.7.
(12기) 25.12.8.~25.12.12.</t>
    <phoneticPr fontId="7" type="noConversion"/>
  </si>
  <si>
    <t>25.12.20.~25.12.26.</t>
    <phoneticPr fontId="7" type="noConversion"/>
  </si>
  <si>
    <t>(남원) 25.4.11.~25.4.13.
(영주) 25.5.3.~25.5.5.
(평창) 25.6.6.~25.6.8.</t>
    <phoneticPr fontId="7" type="noConversion"/>
  </si>
  <si>
    <t>산림경영</t>
    <phoneticPr fontId="7" type="noConversion"/>
  </si>
  <si>
    <t>임업소득</t>
    <phoneticPr fontId="7" type="noConversion"/>
  </si>
  <si>
    <t>26.1.12.~26.1.16.
26.2.2.~26.2.6.
26.3.9.~26.3.13.
26.3.23.~26.3.27.
26.4.13.~26.4.17.
26.5.11.~26.5.15.
26.6.8.~26.6.12.
26.6.29.~26.7.3.
26.7.13.~26.7.17.
26.8.3.~26.8.7.
26.8.24.~26.8.28.
26.9.14.~26.9.18.
26.10.12.~26.10.16.
26.11.2.~26.11.6.
26.11.23.~26.11.27.
26.12.8.~26.12.12.</t>
    <phoneticPr fontId="7" type="noConversion"/>
  </si>
  <si>
    <t>26.2.25.~26.2.27.
26.5.20.~26.5.22.
25.9.2.~26.9.4.
26.11.18.~26.11.20.</t>
    <phoneticPr fontId="7" type="noConversion"/>
  </si>
  <si>
    <t>26.3.16.~26.3.20.
26.4.13.~26.4.17.
26.5.18.~26.5.22.
26.6.22.~26.6.26.
26.10.19.~26.10.23.</t>
    <phoneticPr fontId="7" type="noConversion"/>
  </si>
  <si>
    <t>26.3.23.~26.3.27.
26.4.20.~26.4.24.
26.6.8.~26.6.12.
26.10.26.~26.10.30.</t>
    <phoneticPr fontId="7" type="noConversion"/>
  </si>
  <si>
    <t>26.4.13.~26.4.17.
26.5.11.~26.5.15.
26.9.28.~26.10.2.
26.10.26.~26.10.30.</t>
    <phoneticPr fontId="7" type="noConversion"/>
  </si>
  <si>
    <t>26.4.20.~26.4.24.
26.6.1.~26.6.05.
26.7.1.~26.7.10.
26.9.7.~26.9.11.
26.10.19.~26.10.23.</t>
    <phoneticPr fontId="7" type="noConversion"/>
  </si>
  <si>
    <t>26.2.2.~26.2.6.
26.11.23.~26.11.27.</t>
    <phoneticPr fontId="7" type="noConversion"/>
  </si>
  <si>
    <t>26.2.11.~26.2.13.
26.6.8.~26.6.10.
26.9.14.~26.9.16.</t>
    <phoneticPr fontId="7" type="noConversion"/>
  </si>
  <si>
    <t>26.1.12.~26.1.16.
26.3.16.~26.3.20.
26.4.20.~26.4.24.
26.5.18.~26.5.22.
26.7.6.~26.7.10.
26.8.10.~26.8.14.
26.10.19.~26.10.23.
26.11.23.~26.11.27.</t>
    <phoneticPr fontId="7" type="noConversion"/>
  </si>
  <si>
    <t>26.3.4.~26.3.6.
26.10.6.~26.10.8.</t>
    <phoneticPr fontId="7" type="noConversion"/>
  </si>
  <si>
    <t>26.6.10.~26.6.12.
26.9.9.~26.9.11.
26.10.28.~26.10.30.
26.11.18.~26.11.20.</t>
    <phoneticPr fontId="7" type="noConversion"/>
  </si>
  <si>
    <t>26.1.19.~26.1.23.
26.2.9.~26.2.13.
26.3.16.~26.3.20.
26.4.13.~26.4.17.
26.5.11.~26.5.15.
26.6.15.~26.6.19.
26.7.13.~26.7.17.
26.8.10.~26.8.14.
26.9.14.~26.9.18.
26.10.19.~26.10.23.
26.11.16.~26.11.20.
26.12.7.~26.12.11.</t>
    <phoneticPr fontId="7" type="noConversion"/>
  </si>
  <si>
    <t>26.4.1.~26.4.3.
26.6.24.~26.6.26.
26.8.26.~26.8.28.
26.10.28.~26.10.30.</t>
    <phoneticPr fontId="7" type="noConversion"/>
  </si>
  <si>
    <t>26.4.14.~26.4.17.
26.8.11.~26.8.14.</t>
    <phoneticPr fontId="7" type="noConversion"/>
  </si>
  <si>
    <t>26.1.12.~26.1.16.
26.2.2.~26.2.6.
26.3.16.~26.3.20.
26.4.13.~26.4.17.
26.5.11.~26.5.15.
26.6.15.~26.6.19.
26.7.13.~26.7.17.
26.8.10.~26.8.14.
26.9.14.~26.9.18.
26.10.12.~26.10.16.
26.11.16.~26.11.20.
26.12.7.~26.12.11.</t>
    <phoneticPr fontId="7" type="noConversion"/>
  </si>
  <si>
    <t>26.6.10.~26.6.12.
26.9.7.~26.9.9.</t>
    <phoneticPr fontId="7" type="noConversion"/>
  </si>
  <si>
    <t>26.1.12.~26.1.16.
26.2.9.~26.2.13.
26.3.9.~26.3.13.
26.4.6.~26.4.10.
26.5.11.~26.5.15.
26.6.8.~26.6.12.
26.7.6.~26.7.10.
26.9.7.~26.9.11.
26.10.12.~26.10.16.
26.11.9.~26.11.13.
26.12.7.~26.12.11.</t>
    <phoneticPr fontId="7" type="noConversion"/>
  </si>
  <si>
    <t>26.1.21.~26.1.23.
26.2.25.~26.2.27.
26.4.1.~26.4.3.
26.6.17.~26.6.19.
26.8.5.~26.8.7.
26.10.7.~26.10.9.
26.11.4.~26.11.6.
26.12.2.~26.12.4.</t>
    <phoneticPr fontId="7" type="noConversion"/>
  </si>
  <si>
    <t>26.1.19.~26.1.23.
26.2.23.~26.2.27.
26.3.23.~26.3.27.
26.4.20.~26.4.24.
26.5.18.~26.5.22.
26.9.14.~26.9.18.
26.10.19.~26.10.23.
26.11.16.~26.11.20.
26.12.14.~26.12.18.</t>
    <phoneticPr fontId="7" type="noConversion"/>
  </si>
  <si>
    <t>26.1.26.~26.1.28.
26.3.30.~26.4.1.
26.10.26.~26.10.28.
26.12.21.~26.12.23.</t>
    <phoneticPr fontId="7" type="noConversion"/>
  </si>
  <si>
    <t>귀농·귀산촌 버섯농사 재배준비 교육</t>
    <phoneticPr fontId="7" type="noConversion"/>
  </si>
  <si>
    <t>국내 버섯산업 현황 및 추후 방향
버섯의 유통 및 농산물 인증제도 안내
국가지원사업 및 임업재해보험 안내
산림사업종합자금 및 귀산촌 창업자금 안내
버섯의 종류와 재배방법 및 재배기술 교육</t>
    <phoneticPr fontId="7" type="noConversion"/>
  </si>
  <si>
    <t>26.2.11.
26.4.22.
26.6.17.
26.8.12.
26.10.14.
26.12.16.</t>
    <phoneticPr fontId="7" type="noConversion"/>
  </si>
  <si>
    <t>여주
(산림버섯연구소)</t>
    <phoneticPr fontId="7" type="noConversion"/>
  </si>
  <si>
    <t>귀농·귀산촌 버섯농사 재배기술 교육</t>
    <phoneticPr fontId="7" type="noConversion"/>
  </si>
  <si>
    <t>버섯 산업 현황 및 생리적 특성 이해
버섯류 재배기술 교육
버섯 병해충의 이해 및 예방
버섯재배 선도임가 현장 견학
산림사업 등 자금지원 안내
임업후계자 신청요령 등</t>
    <phoneticPr fontId="7" type="noConversion"/>
  </si>
  <si>
    <t>26.3.23.~26.3.27.
26.6.8.~26.6.12.
26.9.14.~26.9.18.
26.11.23.~26.11.27.</t>
    <phoneticPr fontId="7" type="noConversion"/>
  </si>
  <si>
    <t>귀농·귀산촌 버섯 재배 희망자, 버섯재배 희망자, 일반인</t>
    <phoneticPr fontId="7" type="noConversion"/>
  </si>
  <si>
    <t>버섯 재배임가 및 버섯 재배를 희망하는 일반인</t>
    <phoneticPr fontId="7" type="noConversion"/>
  </si>
  <si>
    <t>균주이식·종균제조 이론 및 실습
실기시험 실습 등</t>
    <phoneticPr fontId="7" type="noConversion"/>
  </si>
  <si>
    <t>26.4.15.</t>
    <phoneticPr fontId="7" type="noConversion"/>
  </si>
  <si>
    <t>버섯산업기사 응시자 등</t>
    <phoneticPr fontId="7" type="noConversion"/>
  </si>
  <si>
    <t>버섯종균기능사 실기시험 실습교육</t>
    <phoneticPr fontId="7" type="noConversion"/>
  </si>
  <si>
    <t>버섯산업기사 실기시험 대비 실습교육</t>
    <phoneticPr fontId="7" type="noConversion"/>
  </si>
  <si>
    <t>종균 및 배지제조 이론, 실습
실기시험 실습 등</t>
    <phoneticPr fontId="7" type="noConversion"/>
  </si>
  <si>
    <t>버섯종균기능사 응시자 등</t>
    <phoneticPr fontId="7" type="noConversion"/>
  </si>
  <si>
    <t>26.5.27.
26.8.26.
26.11.11.</t>
    <phoneticPr fontId="7" type="noConversion"/>
  </si>
  <si>
    <t>임업후계자 양성과정(청주)</t>
    <phoneticPr fontId="7" type="noConversion"/>
  </si>
  <si>
    <t>(예비)임업인</t>
    <phoneticPr fontId="7" type="noConversion"/>
  </si>
  <si>
    <t>청주</t>
    <phoneticPr fontId="7" type="noConversion"/>
  </si>
  <si>
    <t>특용 조경수 재배의 이론과 실무
산림복합경영이해, 농원운영 세부내용
산림을 통한 소득 창출에 적합한 산지 개발 방법
단기산림자원에 관한 모든 것 자생난의 현황과 활용
유기농업을 통한 자연친화적 산림 녹화 방법 
산지 매입의 정확한 지식 체득
산지법을 숙지하고 산림에 대한 이해</t>
    <phoneticPr fontId="7" type="noConversion"/>
  </si>
  <si>
    <t>임업후계자 양성과정(청도)</t>
    <phoneticPr fontId="7" type="noConversion"/>
  </si>
  <si>
    <t>임업후계자 양성과정(포항)</t>
    <phoneticPr fontId="7" type="noConversion"/>
  </si>
  <si>
    <t>임업후계자 양성과정(기장)</t>
    <phoneticPr fontId="7" type="noConversion"/>
  </si>
  <si>
    <t>26.1.17.~26.2.7.</t>
    <phoneticPr fontId="7" type="noConversion"/>
  </si>
  <si>
    <t>26.1.24.~26.2.7.</t>
    <phoneticPr fontId="7" type="noConversion"/>
  </si>
  <si>
    <t>특용 조경수 재배의 이론과 실무
산림복합경영이해, 농원운영 세부내용
산림을 통한 소득 창출에 적합한 산지 개발 방법
유기농업을 통한 자연친화적 산림 녹화 방법 
산지 매입의 정확한 지식 체득
산지법을 숙지하고 산림에 대한 이해</t>
    <phoneticPr fontId="7" type="noConversion"/>
  </si>
  <si>
    <t>청도</t>
    <phoneticPr fontId="7" type="noConversion"/>
  </si>
  <si>
    <t>포항</t>
    <phoneticPr fontId="7" type="noConversion"/>
  </si>
  <si>
    <t>산림개발 수종선택
임산물 가공방법
유기농업을 통한 자연친화적 산림 녹화 방법 
산지 매입의 정확한 지식 체득
산지법을 숙지하고 산림에 대한 이해
산림훼손방지 시스템
산림을 통한 소득 창출에 적합한 산지 개발 방법
드론을 통한 산림관리</t>
    <phoneticPr fontId="7" type="noConversion"/>
  </si>
  <si>
    <t>기장</t>
    <phoneticPr fontId="7" type="noConversion"/>
  </si>
  <si>
    <t>노지 스마트팜과 조경수의 재배 실무
산림사업정책방향과 장기 지원사업
산림을 통한 소득 창출에 적합한 산지 개발 방법 
현장학습을 통한 산지 분양방법
유기농업을 통한 자연친화적 산림 녹화 방법 
산지법을 숙지하고 산지 매입과정 체득 ∘임업자원의 활용과 안전관리</t>
    <phoneticPr fontId="7" type="noConversion"/>
  </si>
  <si>
    <t>산림버섯재배기술과 임업후계자 교육</t>
    <phoneticPr fontId="7" type="noConversion"/>
  </si>
  <si>
    <t>26.3.16.~26.3.20.
26.4.27.~26.5.1.
26.8.17.~26.8.21.
26.10.5.~26.10.9.
26.11.16.~26.11.20.</t>
    <phoneticPr fontId="7" type="noConversion"/>
  </si>
  <si>
    <t>예비임업인, 청년임업인, 독림가, 임업후계자 등</t>
    <phoneticPr fontId="7" type="noConversion"/>
  </si>
  <si>
    <t>천안</t>
    <phoneticPr fontId="7" type="noConversion"/>
  </si>
  <si>
    <t>산림버섯재배 환경관리 기본이론, 표고 및 목이버섯 재배 기술 
현장 종균배양 실습 및 재배 환경에 대한 관찰 및 실습 
경영 및 유통정책, 국가자격증 소개</t>
    <phoneticPr fontId="7" type="noConversion"/>
  </si>
  <si>
    <t>버섯종균기능사 자격증 취득과정</t>
    <phoneticPr fontId="7" type="noConversion"/>
  </si>
  <si>
    <t>임업인, 예비임업인, 버섯에 관심있는 자</t>
    <phoneticPr fontId="7" type="noConversion"/>
  </si>
  <si>
    <t>26.3.23.~26.3.27.
26.4.13.~26.4.17.
26.6.15.~26.6.19.
26.8.31.~26.9.4.</t>
    <phoneticPr fontId="7" type="noConversion"/>
  </si>
  <si>
    <t>버섯의 특성, 버섯의 원균및 종균, 버섯의 배양환경, 버섯의 생육환경, 버섯의 병해충에 대한 이론시험 대비 
실기시험 대비 현장실습교육 버섯종균기능사 실기(작업형) 및 버섯재배사 현장경험과 견학</t>
    <phoneticPr fontId="7" type="noConversion"/>
  </si>
  <si>
    <t>(남원) 26.3.21.~26.3.23.
26.10.3.~26.10.5.
(영주) 26.5.2.~26.5.4.
26.9.5.~26.9.7.
(평창) 26.4.11.~26.4.13.</t>
    <phoneticPr fontId="7" type="noConversion"/>
  </si>
  <si>
    <t>초급산촌인 생활임업 과정(온라인)</t>
    <phoneticPr fontId="7" type="noConversion"/>
  </si>
  <si>
    <t>26.2.25.~26.2.29.
26.6.10.~26.6.14.
26.7.15.~26.7.19.
26.8.12.~26.8.16.
26.11.18.~26.11.22.
26.12.2.~26.12.6.</t>
    <phoneticPr fontId="7" type="noConversion"/>
  </si>
  <si>
    <t>임업인, 귀산촌인 등</t>
    <phoneticPr fontId="7" type="noConversion"/>
  </si>
  <si>
    <t>임업인, 귀산촌인 등</t>
    <phoneticPr fontId="7" type="noConversion"/>
  </si>
  <si>
    <t>비대면</t>
    <phoneticPr fontId="7" type="noConversion"/>
  </si>
  <si>
    <t>(이론) 6차산업에 대한 이해와 경영, 산약초의 이해 및 효능, 재배관리 등
(실습) 농업경영체, 임업후계자 사업계획서 작성, 생산 및 수확, 가공법 등
(토론) 산림사업 및 정책, 산림현장 운영관리
(견학) 산림 현장 견학</t>
    <phoneticPr fontId="7" type="noConversion"/>
  </si>
  <si>
    <t>26.2.23.~26.4.3.
26.3.30.~26.5.8.
26.7.13.~26.8.21
26.8.10.~26.9.18.
26.9.7.~26.10.23.
26.10.12.~26.11.20.
26.11.9.~26.12.18.</t>
    <phoneticPr fontId="7" type="noConversion"/>
  </si>
  <si>
    <t>산주·임업인 교육</t>
    <phoneticPr fontId="7" type="noConversion"/>
  </si>
  <si>
    <t>산림 시책 및 임업일반
품종별 재배기술
산림경영계획 및 우수사례 견학
산림과 문화
숲생태 체험</t>
    <phoneticPr fontId="7" type="noConversion"/>
  </si>
  <si>
    <t>산주, 임업인 등</t>
    <phoneticPr fontId="7" type="noConversion"/>
  </si>
  <si>
    <t>청송(산림조합중앙회 임업인종합연수원)</t>
    <phoneticPr fontId="7" type="noConversion"/>
  </si>
  <si>
    <t>26.2.1.~26.12.31.(수시)
*교육기관에 세부일정 문의</t>
    <phoneticPr fontId="7" type="noConversion"/>
  </si>
  <si>
    <t>귀농·귀산촌(임업후계자 양성) 교육</t>
    <phoneticPr fontId="7" type="noConversion"/>
  </si>
  <si>
    <t>임산물 재배 및 활용
산촌생활에 필요한 임업기계장비
브랜드 마케팅
임산자원을 활용한 지원정책 등</t>
    <phoneticPr fontId="7" type="noConversion"/>
  </si>
  <si>
    <t>26.2.23~26.2.27.
26.6.15.~26.6.19.
26.10.12.~26.10.16.
26.12.14.~26.12.18.</t>
    <phoneticPr fontId="7" type="noConversion"/>
  </si>
  <si>
    <t>귀농·귀산촌인 및 임업후계자 양성, 보수교육 희망자</t>
    <phoneticPr fontId="7" type="noConversion"/>
  </si>
  <si>
    <t>귀농·귀산촌(임업후계자) 교육</t>
    <phoneticPr fontId="7" type="noConversion"/>
  </si>
  <si>
    <t>임산물 재배 및 활용
임업기계
임업경영을 위한 회계세무
임산자원을 활용한 지원정책 등</t>
    <phoneticPr fontId="7" type="noConversion"/>
  </si>
  <si>
    <t>26.1.26.~26.1.28.
26.3.16.~26.3.18.
26.5.11.~26.5.13.
26.7.13.~26.7.15.
26.9.7.~26.9.9.
26.10.26.~26.10.28.
26.11.16.~26.11.18.
26.12.7.~26.12.9.</t>
    <phoneticPr fontId="7" type="noConversion"/>
  </si>
  <si>
    <t>청송임산물대학</t>
    <phoneticPr fontId="7" type="noConversion"/>
  </si>
  <si>
    <t>농림업 관련 법률, 귀산촌 사례, 산림복합경영 등
단기소득임산물 재배 환경과 특성의 이해
임산자원을 활용한 6차 산업
브랜드 마케팅, 임산물 전자상거래 등
산림경영기술</t>
    <phoneticPr fontId="7" type="noConversion"/>
  </si>
  <si>
    <t>26.3.1.~26.12.31.</t>
    <phoneticPr fontId="7" type="noConversion"/>
  </si>
  <si>
    <t>청송군민</t>
    <phoneticPr fontId="7" type="noConversion"/>
  </si>
  <si>
    <t>경북산림사관학교</t>
    <phoneticPr fontId="7" type="noConversion"/>
  </si>
  <si>
    <t>청년임업인 스타트업
임산물 가공 제품화
산림소득 향상
산림경영 심화
산림치유·휴양 활용
산림소득 수종 재배관리
산림청년을 잡아라</t>
    <phoneticPr fontId="7" type="noConversion"/>
  </si>
  <si>
    <t>26.4.1.~26.12.31.</t>
    <phoneticPr fontId="7" type="noConversion"/>
  </si>
  <si>
    <t>경북도 내 임업인</t>
    <phoneticPr fontId="7" type="noConversion"/>
  </si>
  <si>
    <r>
      <rPr>
        <sz val="11"/>
        <color rgb="FF0033CC"/>
        <rFont val="맑은 고딕"/>
        <family val="3"/>
        <charset val="129"/>
      </rPr>
      <t>26.5.6.~26.5.8.</t>
    </r>
    <r>
      <rPr>
        <sz val="11"/>
        <color theme="1"/>
        <rFont val="맑은 고딕"/>
        <family val="3"/>
        <charset val="129"/>
      </rPr>
      <t xml:space="preserve">
26.9.30.~26.10.2.</t>
    </r>
    <phoneticPr fontId="7" type="noConversion"/>
  </si>
  <si>
    <t>산촌·임업 아카데미</t>
    <phoneticPr fontId="7" type="noConversion"/>
  </si>
  <si>
    <t>산나물 정원 실습과정(기본)</t>
    <phoneticPr fontId="7" type="noConversion"/>
  </si>
  <si>
    <t>산나물 정원 실습과정(심화)</t>
    <phoneticPr fontId="7" type="noConversion"/>
  </si>
  <si>
    <t>단기소득임산물 재배를 위하여 필요한 산촌·임업 기초내용
산림정책 및 임업 이해, 지역 소개, 산촌특성화 마을 등
지리적표시제 중심의 지역별 임산물의 이해
지역 임업 멘토의 단기소득임산물과 산림문화
임업 창업과 마케팅 사례
내게 맞는 산촌·임업 계획 세워보기, 이후 심화 교육 안내</t>
    <phoneticPr fontId="7" type="noConversion"/>
  </si>
  <si>
    <t>산나물류 종자번식, 식물 생육특성, 산나물 재배기술, 정원만들기 등
산나물류의 종자파종, 산나물정원 만들기, 삽목, 접목, 전정 등
산마늘 우수 재배 임가 현장 견학</t>
    <phoneticPr fontId="7" type="noConversion"/>
  </si>
  <si>
    <t>식물의 번식과 생육관리, 임간재배 기술을 활용한 산채재배
산나물류의 종자파종, 다래나무 전정 및 삽수관리, 활엽수 전정, 침엽수 전정 등</t>
    <phoneticPr fontId="7" type="noConversion"/>
  </si>
  <si>
    <t>산나물 요리 실습과정</t>
    <phoneticPr fontId="7" type="noConversion"/>
  </si>
  <si>
    <t>산나물정원의 이해와 조성, 산나물 산지 재배기술 등
산나물 채취, 종자 파종과 삽목, 산나물 모종 심기 등
임산물 활용 요리</t>
    <phoneticPr fontId="7" type="noConversion"/>
  </si>
  <si>
    <t>종자채취 및 번식 실습과정</t>
    <phoneticPr fontId="7" type="noConversion"/>
  </si>
  <si>
    <t>산채류의 종자 번식, 내게 맞는 산채 알아보기
종자채취 실습, 종자저장법 실습, 씨뿌리기 실습 등
산촌 지역 경제 활성화를 위한 지역 거점 방분 등</t>
    <phoneticPr fontId="7" type="noConversion"/>
  </si>
  <si>
    <t>조경수 재배과정</t>
    <phoneticPr fontId="7" type="noConversion"/>
  </si>
  <si>
    <t>조경수의 특성과 전망, 조경수를 활용한 소득창출 등
조경수의 전정 및 수형만들기, 종자파종, 조경수 번식 실습 등</t>
    <phoneticPr fontId="7" type="noConversion"/>
  </si>
  <si>
    <t>수요 맞춤형 단기과정</t>
    <phoneticPr fontId="7" type="noConversion"/>
  </si>
  <si>
    <t>산채류의 종자 번식, 산나물·산약초 재배방법 등
종자채취, 종자 정선·저장, 산나물 모종심기, 종자 파종 실습 등</t>
    <phoneticPr fontId="7" type="noConversion"/>
  </si>
  <si>
    <t>26.3.4.~26.10.11.
*세부일정은 교육기관에 문의</t>
    <phoneticPr fontId="7" type="noConversion"/>
  </si>
  <si>
    <t>(예비)임업인</t>
    <phoneticPr fontId="7" type="noConversion"/>
  </si>
  <si>
    <t>비대면</t>
    <phoneticPr fontId="7" type="noConversion"/>
  </si>
  <si>
    <t>전문임업인
(산물피해지역)</t>
    <phoneticPr fontId="7" type="noConversion"/>
  </si>
  <si>
    <t>영주</t>
    <phoneticPr fontId="7" type="noConversion"/>
  </si>
  <si>
    <t>26.4.13.~26.4.16.
26.5.11.~26.5.15.</t>
    <phoneticPr fontId="7" type="noConversion"/>
  </si>
  <si>
    <t>26.2.9.~26.2.11.</t>
    <phoneticPr fontId="7" type="noConversion"/>
  </si>
  <si>
    <t>26.4.2.~26.4.3.
26.4.29.~26.4.30.</t>
    <phoneticPr fontId="7" type="noConversion"/>
  </si>
  <si>
    <t>임업인
(산불피해지역)</t>
    <phoneticPr fontId="7" type="noConversion"/>
  </si>
  <si>
    <t>26.10.19.~26.10.20.</t>
    <phoneticPr fontId="7" type="noConversion"/>
  </si>
  <si>
    <t>26.10.12.~26.10.13.</t>
    <phoneticPr fontId="7" type="noConversion"/>
  </si>
  <si>
    <t>26.4.23.~26.4.24.</t>
    <phoneticPr fontId="7" type="noConversion"/>
  </si>
  <si>
    <t>전문임업인(임업후계자) 양성 교육(부산, 40시간)</t>
    <phoneticPr fontId="7" type="noConversion"/>
  </si>
  <si>
    <t>전문임업인을 위한 법률
귀산촌인 창업자금 지원 안내
산림복합경영
산채류 재배기술
산림버섯류 재배기술
산림경영사업계획서 작성
선진지 견학
농약허용기준, 임산물재해보험 안내</t>
    <phoneticPr fontId="7" type="noConversion"/>
  </si>
  <si>
    <t>26.3.3.~26.3.31.</t>
    <phoneticPr fontId="7" type="noConversion"/>
  </si>
  <si>
    <t>일반인</t>
    <phoneticPr fontId="7" type="noConversion"/>
  </si>
  <si>
    <t>부산시산림조합</t>
    <phoneticPr fontId="7" type="noConversion"/>
  </si>
  <si>
    <t>임업소득</t>
    <phoneticPr fontId="7" type="noConversion"/>
  </si>
  <si>
    <r>
      <t xml:space="preserve">26.1.17.~26.1.25.
26.3.7.~26.3.15.
</t>
    </r>
    <r>
      <rPr>
        <sz val="11"/>
        <color rgb="FF0033CC"/>
        <rFont val="맑은 고딕"/>
        <family val="3"/>
        <charset val="129"/>
      </rPr>
      <t>26.5.9.~26.5.17.
26.7.11.~26.7.19.
26.9.5.~.26.9.13.
26.11.21.~26.11.29.</t>
    </r>
    <phoneticPr fontId="7" type="noConversion"/>
  </si>
  <si>
    <r>
      <t xml:space="preserve">26.1.5.~26.1.9.
26.2.2.~26.2.6.
</t>
    </r>
    <r>
      <rPr>
        <sz val="11"/>
        <color rgb="FF0033CC"/>
        <rFont val="맑은 고딕"/>
        <family val="3"/>
        <charset val="129"/>
      </rPr>
      <t>26.3.23.~26.3.27.</t>
    </r>
    <phoneticPr fontId="7" type="noConversion"/>
  </si>
  <si>
    <t>산촌 및 임업의 이해
임업지원정책
저탄소 친환경 임업
표고버섯 재배 기술
송화버섯 재배 기술
산채 재배 기술
산림자원 활용사례
임산물 가공 및 유통</t>
    <phoneticPr fontId="7" type="noConversion"/>
  </si>
  <si>
    <t>임산물 재배와 산림소득과정</t>
    <phoneticPr fontId="7" type="noConversion"/>
  </si>
  <si>
    <t>26.5.6.~26.5.8.
26.9.7.~26.9.9.</t>
    <phoneticPr fontId="7" type="noConversion"/>
  </si>
  <si>
    <t>(예비)귀산촌인
(예비)임업후계자
귀농·귀촌·귀산촌 준비자 등</t>
    <phoneticPr fontId="7" type="noConversion"/>
  </si>
  <si>
    <t>가평</t>
    <phoneticPr fontId="7" type="noConversion"/>
  </si>
  <si>
    <r>
      <t xml:space="preserve">26.1.17.~26.1.31.
</t>
    </r>
    <r>
      <rPr>
        <sz val="11"/>
        <color rgb="FF0033CC"/>
        <rFont val="맑은 고딕"/>
        <family val="3"/>
        <charset val="129"/>
      </rPr>
      <t>26.2.8.~26.2.28.</t>
    </r>
    <phoneticPr fontId="7" type="noConversion"/>
  </si>
  <si>
    <r>
      <t xml:space="preserve">26.1.10.~26.1.24.
</t>
    </r>
    <r>
      <rPr>
        <sz val="11"/>
        <color rgb="FF0033CC"/>
        <rFont val="맑은 고딕"/>
        <family val="3"/>
        <charset val="129"/>
      </rPr>
      <t>26.2.28.~26.3.15.</t>
    </r>
    <phoneticPr fontId="7" type="noConversion"/>
  </si>
  <si>
    <t>산림복지와 만나는 임업후계자</t>
    <phoneticPr fontId="7" type="noConversion"/>
  </si>
  <si>
    <t>임업 및 산림 정책의 이해(임업분야 정책지원 내용 등)
임산물 유통/판매, 마케팅 및 홍보 전략 이해
임업인의 온라인 플랫폼 구축 및 실습, 활용</t>
    <phoneticPr fontId="7" type="noConversion"/>
  </si>
  <si>
    <t>비대면+대면(대전, 세종,공주)</t>
    <phoneticPr fontId="7" type="noConversion"/>
  </si>
  <si>
    <t>예비 임업후계자, 
예비 임업인
귀산촌 예정자 등</t>
    <phoneticPr fontId="7" type="noConversion"/>
  </si>
  <si>
    <t>26.3.3.~26.3.11.
26.4.21.~26.4.29.
26.6.23.~26.7.1.
26.9.22.~26.9.30.
26.12.15.~26.12.23.
27.2.23.~27.3.3.</t>
    <phoneticPr fontId="7" type="noConversion"/>
  </si>
  <si>
    <t>임업인을 위한 마케팅 실무과정</t>
    <phoneticPr fontId="7" type="noConversion"/>
  </si>
  <si>
    <t>26.3.26.~26.3.29.
26.5.26.~26.5.28.
26.6.22.~26.6.24.
26.9.28.~26.9.30.
26.10.26.~26.10.28.
26.11.23.~26.11.25.</t>
    <phoneticPr fontId="7" type="noConversion"/>
  </si>
  <si>
    <t>임업 및 산림 정책의 이해(임업분야 정책지원 내용 등)
임산물 유통/판매, 마케팅 및 홍보 전략 이해
임업인의 온라인 플랫폼 구축 및 실습, 활용
숲을 활용한 산림복합경영, 숲경영체험림 등</t>
    <phoneticPr fontId="7" type="noConversion"/>
  </si>
  <si>
    <t>임업경영인 기반조성사업 과정</t>
    <phoneticPr fontId="7" type="noConversion"/>
  </si>
  <si>
    <t>임업과 임업후계자의 이해
산림분야 정책
주요 소득작물의 특성 및 관리
산림경영계획 수립
SNS를 활용한 산림마케팅
임산물 가공 등 임업소득창출 비전</t>
    <phoneticPr fontId="7" type="noConversion"/>
  </si>
  <si>
    <t>순천</t>
    <phoneticPr fontId="7" type="noConversion"/>
  </si>
  <si>
    <t>26.3.7.~26.3.21.
26.3.21.~26.4.4.</t>
    <phoneticPr fontId="7" type="noConversion"/>
  </si>
  <si>
    <t>임업후계자 등
경증장애인 돌봄가족 등</t>
    <phoneticPr fontId="7" type="noConversion"/>
  </si>
  <si>
    <t>홍천 도심 정원사</t>
    <phoneticPr fontId="7" type="noConversion"/>
  </si>
  <si>
    <t>정원과 문화의 이해
정원식물(수목, 초화 등)의 이해
정원설계 및 디자인(공간분석, 식재 등)
정원관리(병해충, 토양, 잔디, 수형, 번식 등)
정원 관련 현장학습 및 답사</t>
    <phoneticPr fontId="7" type="noConversion"/>
  </si>
  <si>
    <t>홍천</t>
    <phoneticPr fontId="7" type="noConversion"/>
  </si>
  <si>
    <t>정원에 관심있는 홍천군민</t>
    <phoneticPr fontId="7" type="noConversion"/>
  </si>
  <si>
    <t>26.3.4.~26.6.10.</t>
    <phoneticPr fontId="7" type="noConversion"/>
  </si>
  <si>
    <t>5기 정원최고경영자(CEO) 과정</t>
    <phoneticPr fontId="7" type="noConversion"/>
  </si>
  <si>
    <t>산림청장의 정원이야기, 정원의 개념과 정원 이벤트
정원의 설계 및 디자인, 정원 시공 및 꾸미기
나무와 식물 재배기술, 수목생리 및 식재, 정원 기록하기
지역소재를 활용한 전문 정원 조성, 화훼식물 및 야생화 이용
전국 주요 정원 현장 등 다양한 현장견학 및 체험 활동</t>
    <phoneticPr fontId="7" type="noConversion"/>
  </si>
  <si>
    <t>임업경영 종사자
귀농/귀촌자
은퇴자 및 정원에 관심있는 일반인</t>
    <phoneticPr fontId="7" type="noConversion"/>
  </si>
  <si>
    <t>전국 각지</t>
    <phoneticPr fontId="7" type="noConversion"/>
  </si>
  <si>
    <t>26.3.14.~26.11.14.</t>
    <phoneticPr fontId="7" type="noConversion"/>
  </si>
  <si>
    <t>2026년 평창 정원사 양성과정</t>
    <phoneticPr fontId="7" type="noConversion"/>
  </si>
  <si>
    <t>26.3.13.~26.6.12.</t>
    <phoneticPr fontId="7" type="noConversion"/>
  </si>
  <si>
    <t>평창</t>
    <phoneticPr fontId="7" type="noConversion"/>
  </si>
  <si>
    <t>정원관리에 관심있는 평창군민</t>
    <phoneticPr fontId="7" type="noConversion"/>
  </si>
  <si>
    <t>□ 2026년 산림청·전문교육기관 교육·훈련등 프로그램 운영현황(2026.2.19. 기준)</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</si>
</sst>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49">
    <font>
      <sz val="11"/>
      <color rgb="FF000000"/>
      <name val="맑은 고딕"/>
    </font>
    <font>
      <sz val="11"/>
      <color rgb="FF000000"/>
      <name val="맑은 고딕"/>
      <family val="3"/>
      <charset val="129"/>
    </font>
    <font>
      <b/>
      <sz val="20"/>
      <color rgb="FF000000"/>
      <name val="맑은 고딕"/>
      <family val="3"/>
      <charset val="129"/>
    </font>
    <font>
      <sz val="16"/>
      <color rgb="FF000000"/>
      <name val="맑은 고딕"/>
      <family val="3"/>
      <charset val="129"/>
    </font>
    <font>
      <b/>
      <sz val="15"/>
      <color rgb="FF000000"/>
      <name val="돋움"/>
      <family val="3"/>
      <charset val="129"/>
    </font>
    <font>
      <b/>
      <sz val="15"/>
      <color rgb="FF000000"/>
      <name val="Tahoma"/>
      <family val="2"/>
    </font>
    <font>
      <sz val="11"/>
      <color rgb="FF000000"/>
      <name val="맑은 고딕"/>
      <family val="3"/>
      <charset val="129"/>
    </font>
    <font>
      <sz val="8"/>
      <name val="돋움"/>
      <family val="3"/>
      <charset val="129"/>
    </font>
    <font>
      <u/>
      <sz val="11"/>
      <color theme="10"/>
      <name val="맑은 고딕"/>
      <family val="3"/>
      <charset val="129"/>
    </font>
    <font>
      <sz val="11"/>
      <name val="맑은 고딕"/>
      <family val="3"/>
      <charset val="129"/>
    </font>
    <font>
      <sz val="11"/>
      <color theme="1"/>
      <name val="맑은 고딕"/>
      <family val="3"/>
      <charset val="129"/>
    </font>
    <font>
      <sz val="10"/>
      <color theme="1"/>
      <name val="한양중고딕"/>
      <family val="3"/>
      <charset val="129"/>
    </font>
    <font>
      <sz val="11"/>
      <color rgb="FF0033CC"/>
      <name val="맑은 고딕"/>
      <family val="3"/>
      <charset val="129"/>
    </font>
    <font>
      <b/>
      <sz val="11"/>
      <color theme="1"/>
      <name val="맑은 고딕"/>
      <family val="3"/>
      <charset val="129"/>
    </font>
    <font>
      <sz val="16"/>
      <name val="맑은 고딕"/>
      <family val="3"/>
      <charset val="129"/>
    </font>
    <font>
      <sz val="16"/>
      <color rgb="FF0033CC"/>
      <name val="맑은 고딕"/>
      <family val="3"/>
      <charset val="129"/>
    </font>
    <font>
      <sz val="11"/>
      <color rgb="FFFF0000"/>
      <name val="맑은 고딕"/>
      <family val="3"/>
      <charset val="129"/>
    </font>
    <font>
      <sz val="11"/>
      <color theme="1"/>
      <name val="MS Gothic"/>
      <family val="3"/>
      <charset val="128"/>
    </font>
    <font>
      <b/>
      <sz val="10"/>
      <color theme="1"/>
      <name val="한양중고딕"/>
      <family val="3"/>
      <charset val="129"/>
    </font>
    <font>
      <sz val="10"/>
      <color theme="1"/>
      <name val="맑은 고딕"/>
      <family val="3"/>
      <charset val="129"/>
    </font>
    <font>
      <b/>
      <sz val="11"/>
      <color rgb="FF0033CC"/>
      <name val="맑은 고딕"/>
      <family val="3"/>
      <charset val="129"/>
    </font>
    <font>
      <sz val="16"/>
      <color rgb="FFFF0000"/>
      <name val="맑은 고딕"/>
      <family val="3"/>
      <charset val="129"/>
    </font>
    <font>
      <sz val="8"/>
      <color theme="1"/>
      <name val="맑은 고딕"/>
      <family val="3"/>
      <charset val="129"/>
    </font>
    <font>
      <strike/>
      <sz val="11"/>
      <name val="맑은 고딕"/>
      <family val="3"/>
      <charset val="129"/>
    </font>
    <font>
      <sz val="10"/>
      <name val="한양중고딕"/>
      <family val="3"/>
      <charset val="129"/>
    </font>
    <font>
      <strike/>
      <sz val="11"/>
      <color rgb="FFFF0000"/>
      <name val="맑은 고딕"/>
      <family val="3"/>
      <charset val="129"/>
    </font>
    <font>
      <sz val="11"/>
      <name val="MS Gothic"/>
      <family val="3"/>
      <charset val="128"/>
    </font>
    <font>
      <sz val="10"/>
      <name val="맑은 고딕"/>
      <family val="3"/>
      <charset val="129"/>
    </font>
    <font>
      <sz val="11"/>
      <name val="한양중고딕"/>
      <family val="3"/>
      <charset val="129"/>
    </font>
    <font>
      <sz val="8"/>
      <color rgb="FF000000"/>
      <name val="맑은 고딕"/>
      <family val="3"/>
      <charset val="129"/>
    </font>
    <font>
      <b/>
      <sz val="11"/>
      <color rgb="FF0070C0"/>
      <name val="맑은 고딕"/>
      <family val="3"/>
      <charset val="129"/>
    </font>
    <font>
      <sz val="11"/>
      <name val="맑은 고딕"/>
      <family val="3"/>
      <charset val="129"/>
      <scheme val="minor"/>
    </font>
    <font>
      <sz val="11"/>
      <name val="맑은 고딕"/>
      <family val="3"/>
      <charset val="128"/>
      <scheme val="minor"/>
    </font>
    <font>
      <sz val="11"/>
      <color rgb="FF7030A0"/>
      <name val="맑은 고딕"/>
      <family val="3"/>
      <charset val="129"/>
    </font>
    <font>
      <sz val="11"/>
      <color rgb="FF0070C0"/>
      <name val="맑은 고딕"/>
      <family val="3"/>
      <charset val="129"/>
    </font>
    <font>
      <sz val="11"/>
      <color rgb="FF00B0F0"/>
      <name val="맑은 고딕"/>
      <family val="3"/>
      <charset val="129"/>
    </font>
    <font>
      <b/>
      <sz val="24"/>
      <color theme="1"/>
      <name val="맑은 고딕"/>
      <family val="3"/>
      <charset val="129"/>
    </font>
    <font>
      <b/>
      <sz val="20"/>
      <color theme="1"/>
      <name val="맑은 고딕"/>
      <family val="3"/>
      <charset val="129"/>
    </font>
    <font>
      <sz val="14"/>
      <color theme="1"/>
      <name val="맑은 고딕"/>
      <family val="3"/>
      <charset val="129"/>
    </font>
    <font>
      <sz val="13"/>
      <color theme="1"/>
      <name val="맑은 고딕"/>
      <family val="3"/>
      <charset val="129"/>
    </font>
    <font>
      <sz val="16"/>
      <color theme="1"/>
      <name val="맑은 고딕"/>
      <family val="3"/>
      <charset val="129"/>
    </font>
    <font>
      <sz val="10"/>
      <color rgb="FF0033CC"/>
      <name val="한양중고딕"/>
      <family val="3"/>
      <charset val="129"/>
    </font>
    <font>
      <sz val="13"/>
      <color rgb="FF0033CC"/>
      <name val="맑은 고딕"/>
      <family val="3"/>
      <charset val="129"/>
    </font>
    <font>
      <b/>
      <u/>
      <sz val="11"/>
      <color theme="1"/>
      <name val="맑은 고딕"/>
      <family val="3"/>
      <charset val="129"/>
    </font>
    <font>
      <b/>
      <sz val="11"/>
      <color rgb="FF000000"/>
      <name val="돋움"/>
      <family val="3"/>
      <charset val="129"/>
    </font>
    <font>
      <sz val="9"/>
      <color rgb="FF000000"/>
      <name val="맑은 고딕"/>
      <family val="3"/>
      <charset val="129"/>
    </font>
    <font>
      <sz val="9"/>
      <color rgb="FF000000"/>
      <name val="돋움"/>
      <family val="3"/>
      <charset val="129"/>
    </font>
    <font>
      <b/>
      <sz val="9"/>
      <color rgb="FF000000"/>
      <name val="돋움"/>
      <family val="3"/>
      <charset val="129"/>
    </font>
    <font>
      <b/>
      <sz val="11"/>
      <color rgb="FF000000"/>
      <name val="맑은 고딕"/>
      <family val="3"/>
      <charset val="129"/>
    </font>
  </fonts>
  <fills count="10">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theme="8" tint="0.79998168889431442"/>
        <bgColor indexed="64"/>
      </patternFill>
    </fill>
    <fill>
      <patternFill patternType="solid">
        <fgColor rgb="FFFDEADB"/>
        <bgColor indexed="64"/>
      </patternFill>
    </fill>
    <fill>
      <patternFill patternType="solid">
        <fgColor rgb="FFD9D9D9"/>
        <bgColor indexed="64"/>
      </patternFill>
    </fill>
    <fill>
      <patternFill patternType="solid">
        <fgColor rgb="FFE5E5E5"/>
        <bgColor indexed="64"/>
      </patternFill>
    </fill>
    <fill>
      <patternFill patternType="solid">
        <fgColor rgb="FFCDF2E4"/>
        <bgColor indexed="64"/>
      </patternFill>
    </fill>
  </fills>
  <borders count="30">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ck">
        <color rgb="FF000000"/>
      </left>
      <right style="thin">
        <color rgb="FF000000"/>
      </right>
      <top style="thick">
        <color rgb="FF000000"/>
      </top>
      <bottom style="double">
        <color rgb="FF000000"/>
      </bottom>
      <diagonal/>
    </border>
    <border>
      <left style="thin">
        <color rgb="FF000000"/>
      </left>
      <right style="thin">
        <color rgb="FF000000"/>
      </right>
      <top style="thick">
        <color rgb="FF000000"/>
      </top>
      <bottom style="double">
        <color rgb="FF000000"/>
      </bottom>
      <diagonal/>
    </border>
    <border>
      <left style="thin">
        <color rgb="FF000000"/>
      </left>
      <right style="thick">
        <color rgb="FF000000"/>
      </right>
      <top style="thick">
        <color rgb="FF000000"/>
      </top>
      <bottom style="double">
        <color rgb="FF000000"/>
      </bottom>
      <diagonal/>
    </border>
    <border>
      <left style="thick">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thick">
        <color rgb="FF000000"/>
      </right>
      <top style="double">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style="thin">
        <color rgb="FF000000"/>
      </right>
      <top style="thin">
        <color rgb="FF000000"/>
      </top>
      <bottom/>
      <diagonal/>
    </border>
    <border>
      <left style="thick">
        <color rgb="FF000000"/>
      </left>
      <right style="thin">
        <color rgb="FF000000"/>
      </right>
      <top/>
      <bottom/>
      <diagonal/>
    </border>
    <border>
      <left style="thick">
        <color rgb="FF000000"/>
      </left>
      <right style="thin">
        <color rgb="FF000000"/>
      </right>
      <top/>
      <bottom style="thin">
        <color rgb="FF000000"/>
      </bottom>
      <diagonal/>
    </border>
    <border>
      <left style="thin">
        <color rgb="FF000000"/>
      </left>
      <right style="thick">
        <color rgb="FF000000"/>
      </right>
      <top style="thin">
        <color rgb="FF000000"/>
      </top>
      <bottom/>
      <diagonal/>
    </border>
    <border>
      <left style="thin">
        <color rgb="FF000000"/>
      </left>
      <right style="thick">
        <color rgb="FF000000"/>
      </right>
      <top/>
      <bottom style="thin">
        <color rgb="FF000000"/>
      </bottom>
      <diagonal/>
    </border>
    <border>
      <left style="thick">
        <color rgb="FF000000"/>
      </left>
      <right style="thin">
        <color rgb="FF000000"/>
      </right>
      <top/>
      <bottom style="thick">
        <color rgb="FF000000"/>
      </bottom>
      <diagonal/>
    </border>
    <border>
      <left style="thin">
        <color rgb="FF000000"/>
      </left>
      <right style="thin">
        <color rgb="FF000000"/>
      </right>
      <top style="thin">
        <color rgb="FF000000"/>
      </top>
      <bottom style="thick">
        <color rgb="FF000000"/>
      </bottom>
      <diagonal/>
    </border>
    <border>
      <left style="thin">
        <color rgb="FF000000"/>
      </left>
      <right style="thick">
        <color rgb="FF000000"/>
      </right>
      <top style="thin">
        <color rgb="FF000000"/>
      </top>
      <bottom style="thick">
        <color rgb="FF000000"/>
      </bottom>
      <diagonal/>
    </border>
    <border>
      <left style="thick">
        <color rgb="FF000000"/>
      </left>
      <right style="thin">
        <color rgb="FF000000"/>
      </right>
      <top/>
      <bottom style="thin">
        <color indexed="64"/>
      </bottom>
      <diagonal/>
    </border>
    <border>
      <left style="thick">
        <color rgb="FF000000"/>
      </left>
      <right style="thin">
        <color rgb="FF000000"/>
      </right>
      <top style="thin">
        <color rgb="FF000000"/>
      </top>
      <bottom style="thin">
        <color indexed="64"/>
      </bottom>
      <diagonal/>
    </border>
  </borders>
  <cellStyleXfs count="6">
    <xf numFmtId="0" fontId="0" fillId="0" borderId="0">
      <alignment vertical="center"/>
    </xf>
    <xf numFmtId="41" fontId="6" fillId="0" borderId="0">
      <alignment vertical="center"/>
    </xf>
    <xf numFmtId="0" fontId="1" fillId="0" borderId="0">
      <alignment vertical="center"/>
    </xf>
    <xf numFmtId="41" fontId="1" fillId="0" borderId="0">
      <alignment vertical="center"/>
    </xf>
    <xf numFmtId="9" fontId="1" fillId="0" borderId="0">
      <alignment vertical="center"/>
    </xf>
    <xf numFmtId="0" fontId="8" fillId="0" borderId="0" applyNumberFormat="0" applyFill="0" applyBorder="0" applyAlignment="0" applyProtection="0">
      <alignment vertical="top"/>
      <protection locked="0"/>
    </xf>
  </cellStyleXfs>
  <cellXfs count="498">
    <xf numFmtId="0" fontId="0" fillId="0" borderId="0" xfId="0">
      <alignment vertical="center"/>
    </xf>
    <xf numFmtId="0" fontId="0" fillId="0" borderId="0" xfId="0">
      <alignment vertical="center"/>
    </xf>
    <xf numFmtId="0" fontId="9" fillId="4" borderId="0" xfId="0" applyFont="1" applyFill="1">
      <alignment vertical="center"/>
    </xf>
    <xf numFmtId="0" fontId="9" fillId="3" borderId="0" xfId="0" applyFont="1" applyFill="1">
      <alignment vertical="center"/>
    </xf>
    <xf numFmtId="0" fontId="9" fillId="3" borderId="0" xfId="0" applyFont="1" applyFill="1" applyBorder="1">
      <alignment vertical="center"/>
    </xf>
    <xf numFmtId="0" fontId="10" fillId="4" borderId="1" xfId="2" applyNumberFormat="1" applyFont="1" applyFill="1" applyBorder="1">
      <alignment vertical="center"/>
    </xf>
    <xf numFmtId="0" fontId="10" fillId="4" borderId="1" xfId="2" applyNumberFormat="1" applyFont="1" applyFill="1" applyBorder="1" applyAlignment="1">
      <alignment horizontal="center" vertical="center" wrapText="1"/>
    </xf>
    <xf numFmtId="0" fontId="10" fillId="4" borderId="1" xfId="2" applyNumberFormat="1" applyFont="1" applyFill="1" applyBorder="1" applyAlignment="1">
      <alignment horizontal="center" vertical="center"/>
    </xf>
    <xf numFmtId="0" fontId="10" fillId="4" borderId="1" xfId="2" applyNumberFormat="1" applyFont="1" applyFill="1" applyBorder="1" applyAlignment="1">
      <alignment vertical="center" wrapText="1"/>
    </xf>
    <xf numFmtId="0" fontId="10" fillId="4" borderId="1" xfId="2" quotePrefix="1" applyNumberFormat="1" applyFont="1" applyFill="1" applyBorder="1" applyAlignment="1">
      <alignment horizontal="center" vertical="center" wrapText="1"/>
    </xf>
    <xf numFmtId="0" fontId="10" fillId="4" borderId="3" xfId="2" applyNumberFormat="1" applyFont="1" applyFill="1" applyBorder="1" applyAlignment="1">
      <alignment horizontal="center" vertical="center"/>
    </xf>
    <xf numFmtId="0" fontId="10" fillId="4" borderId="1" xfId="2" applyNumberFormat="1" applyFont="1" applyFill="1" applyBorder="1" applyAlignment="1">
      <alignment vertical="center"/>
    </xf>
    <xf numFmtId="0" fontId="10" fillId="4" borderId="5" xfId="2" applyNumberFormat="1" applyFont="1" applyFill="1" applyBorder="1" applyAlignment="1">
      <alignment vertical="center"/>
    </xf>
    <xf numFmtId="0" fontId="10" fillId="4" borderId="5" xfId="2" applyNumberFormat="1" applyFont="1" applyFill="1" applyBorder="1" applyAlignment="1">
      <alignment horizontal="center" vertical="center" wrapText="1"/>
    </xf>
    <xf numFmtId="0" fontId="10" fillId="4" borderId="5" xfId="2" applyNumberFormat="1" applyFont="1" applyFill="1" applyBorder="1" applyAlignment="1">
      <alignment vertical="center" wrapText="1"/>
    </xf>
    <xf numFmtId="0" fontId="0" fillId="3" borderId="0" xfId="0" applyFill="1">
      <alignment vertical="center"/>
    </xf>
    <xf numFmtId="0" fontId="0" fillId="0" borderId="0" xfId="0" applyAlignment="1">
      <alignment horizontal="left" vertical="center"/>
    </xf>
    <xf numFmtId="0" fontId="10" fillId="4" borderId="4" xfId="5" applyNumberFormat="1" applyFont="1" applyFill="1" applyBorder="1" applyAlignment="1" applyProtection="1">
      <alignment vertical="center"/>
    </xf>
    <xf numFmtId="41" fontId="10" fillId="4" borderId="1" xfId="3" applyNumberFormat="1" applyFont="1" applyFill="1" applyBorder="1" applyAlignment="1">
      <alignment horizontal="right" vertical="center"/>
    </xf>
    <xf numFmtId="0" fontId="10" fillId="4" borderId="1" xfId="2" applyNumberFormat="1" applyFont="1" applyFill="1" applyBorder="1" applyAlignment="1">
      <alignment horizontal="right" vertical="center"/>
    </xf>
    <xf numFmtId="41" fontId="10" fillId="4" borderId="5" xfId="3" applyNumberFormat="1" applyFont="1" applyFill="1" applyBorder="1" applyAlignment="1">
      <alignment horizontal="right" vertical="center"/>
    </xf>
    <xf numFmtId="41" fontId="13" fillId="4" borderId="1" xfId="3" applyNumberFormat="1" applyFont="1" applyFill="1" applyBorder="1" applyAlignment="1">
      <alignment horizontal="right" vertical="center"/>
    </xf>
    <xf numFmtId="41" fontId="13" fillId="4" borderId="1" xfId="3" applyFont="1" applyFill="1" applyBorder="1" applyAlignment="1">
      <alignment horizontal="right" vertical="center"/>
    </xf>
    <xf numFmtId="0" fontId="2" fillId="0" borderId="0" xfId="2" applyNumberFormat="1" applyFont="1" applyAlignment="1">
      <alignment horizontal="left" vertical="center"/>
    </xf>
    <xf numFmtId="0" fontId="2" fillId="0" borderId="0" xfId="2" applyNumberFormat="1" applyFont="1" applyFill="1" applyAlignment="1">
      <alignment horizontal="left" vertical="center"/>
    </xf>
    <xf numFmtId="0" fontId="3" fillId="0" borderId="1" xfId="2" applyNumberFormat="1" applyFont="1" applyBorder="1" applyAlignment="1">
      <alignment horizontal="left" vertical="center"/>
    </xf>
    <xf numFmtId="0" fontId="14" fillId="6" borderId="1" xfId="2" applyNumberFormat="1" applyFont="1" applyFill="1" applyBorder="1" applyAlignment="1">
      <alignment horizontal="left" vertical="center"/>
    </xf>
    <xf numFmtId="0" fontId="3" fillId="0" borderId="2" xfId="2" applyNumberFormat="1" applyFont="1" applyBorder="1" applyAlignment="1">
      <alignment horizontal="left" vertical="center"/>
    </xf>
    <xf numFmtId="0" fontId="1" fillId="0" borderId="0" xfId="2" applyAlignment="1">
      <alignment horizontal="left" vertical="center"/>
    </xf>
    <xf numFmtId="0" fontId="1" fillId="0" borderId="0" xfId="2">
      <alignment vertical="center"/>
    </xf>
    <xf numFmtId="0" fontId="10" fillId="2" borderId="1" xfId="2" applyNumberFormat="1" applyFont="1" applyFill="1" applyBorder="1" applyAlignment="1">
      <alignment horizontal="center" vertical="center"/>
    </xf>
    <xf numFmtId="0" fontId="13" fillId="4" borderId="1" xfId="2" applyNumberFormat="1" applyFont="1" applyFill="1" applyBorder="1" applyAlignment="1">
      <alignment horizontal="center" vertical="center"/>
    </xf>
    <xf numFmtId="0" fontId="9" fillId="3" borderId="0" xfId="2" applyFont="1" applyFill="1">
      <alignment vertical="center"/>
    </xf>
    <xf numFmtId="0" fontId="16" fillId="3" borderId="0" xfId="2" applyFont="1" applyFill="1">
      <alignment vertical="center"/>
    </xf>
    <xf numFmtId="41" fontId="10" fillId="4" borderId="1" xfId="3" quotePrefix="1" applyNumberFormat="1" applyFont="1" applyFill="1" applyBorder="1" applyAlignment="1">
      <alignment horizontal="right" vertical="center" wrapText="1"/>
    </xf>
    <xf numFmtId="41" fontId="10" fillId="4" borderId="1" xfId="3" quotePrefix="1" applyNumberFormat="1" applyFont="1" applyFill="1" applyBorder="1" applyAlignment="1">
      <alignment horizontal="right" vertical="center"/>
    </xf>
    <xf numFmtId="0" fontId="10" fillId="4" borderId="3" xfId="2" applyNumberFormat="1" applyFont="1" applyFill="1" applyBorder="1" applyAlignment="1">
      <alignment horizontal="center" vertical="center" wrapText="1"/>
    </xf>
    <xf numFmtId="0" fontId="10" fillId="4" borderId="3" xfId="2" applyNumberFormat="1" applyFont="1" applyFill="1" applyBorder="1" applyAlignment="1">
      <alignment vertical="center" wrapText="1"/>
    </xf>
    <xf numFmtId="0" fontId="10" fillId="4" borderId="1" xfId="2" applyNumberFormat="1" applyFont="1" applyFill="1" applyBorder="1" applyAlignment="1">
      <alignment horizontal="left" vertical="center" wrapText="1"/>
    </xf>
    <xf numFmtId="41" fontId="13" fillId="4" borderId="1" xfId="3" applyNumberFormat="1" applyFont="1" applyFill="1" applyBorder="1" applyAlignment="1">
      <alignment horizontal="right" vertical="center" wrapText="1"/>
    </xf>
    <xf numFmtId="41" fontId="10" fillId="4" borderId="1" xfId="3" applyNumberFormat="1" applyFont="1" applyFill="1" applyBorder="1" applyAlignment="1">
      <alignment horizontal="right" vertical="center" wrapText="1"/>
    </xf>
    <xf numFmtId="0" fontId="10" fillId="4" borderId="1" xfId="2" quotePrefix="1" applyNumberFormat="1" applyFont="1" applyFill="1" applyBorder="1" applyAlignment="1">
      <alignment vertical="center" wrapText="1"/>
    </xf>
    <xf numFmtId="0" fontId="9" fillId="4" borderId="0" xfId="2" applyFont="1" applyFill="1">
      <alignment vertical="center"/>
    </xf>
    <xf numFmtId="41" fontId="13" fillId="4" borderId="1" xfId="3" quotePrefix="1" applyNumberFormat="1" applyFont="1" applyFill="1" applyBorder="1" applyAlignment="1">
      <alignment horizontal="right" vertical="center" wrapText="1"/>
    </xf>
    <xf numFmtId="0" fontId="10" fillId="4" borderId="1" xfId="2" applyNumberFormat="1" applyFont="1" applyFill="1" applyBorder="1" applyAlignment="1">
      <alignment horizontal="left" vertical="center"/>
    </xf>
    <xf numFmtId="0" fontId="10" fillId="4" borderId="5" xfId="2" applyNumberFormat="1" applyFont="1" applyFill="1" applyBorder="1" applyAlignment="1">
      <alignment horizontal="center" vertical="center"/>
    </xf>
    <xf numFmtId="0" fontId="10" fillId="4" borderId="5" xfId="2" applyNumberFormat="1" applyFont="1" applyFill="1" applyBorder="1" applyAlignment="1">
      <alignment horizontal="left" vertical="center"/>
    </xf>
    <xf numFmtId="0" fontId="10" fillId="4" borderId="5" xfId="2" applyNumberFormat="1" applyFont="1" applyFill="1" applyBorder="1" applyAlignment="1">
      <alignment horizontal="left" vertical="center" wrapText="1"/>
    </xf>
    <xf numFmtId="0" fontId="18" fillId="4" borderId="9" xfId="2" applyFont="1" applyFill="1" applyBorder="1" applyAlignment="1">
      <alignment horizontal="right" vertical="center" wrapText="1"/>
    </xf>
    <xf numFmtId="0" fontId="11" fillId="4" borderId="6" xfId="2" applyFont="1" applyFill="1" applyBorder="1" applyAlignment="1">
      <alignment horizontal="right" vertical="center" wrapText="1"/>
    </xf>
    <xf numFmtId="0" fontId="18" fillId="4" borderId="0" xfId="2" applyFont="1" applyFill="1" applyBorder="1" applyAlignment="1">
      <alignment horizontal="right" vertical="center" wrapText="1"/>
    </xf>
    <xf numFmtId="0" fontId="11" fillId="4" borderId="1" xfId="2" applyFont="1" applyFill="1" applyBorder="1" applyAlignment="1">
      <alignment horizontal="right" vertical="center" wrapText="1"/>
    </xf>
    <xf numFmtId="0" fontId="18" fillId="4" borderId="1" xfId="2" applyFont="1" applyFill="1" applyBorder="1" applyAlignment="1">
      <alignment horizontal="right" vertical="center" wrapText="1"/>
    </xf>
    <xf numFmtId="0" fontId="10" fillId="4" borderId="3" xfId="2" applyNumberFormat="1" applyFont="1" applyFill="1" applyBorder="1" applyAlignment="1" applyProtection="1">
      <alignment horizontal="center" vertical="center"/>
    </xf>
    <xf numFmtId="41" fontId="13" fillId="4" borderId="5" xfId="3" applyNumberFormat="1" applyFont="1" applyFill="1" applyBorder="1" applyAlignment="1">
      <alignment horizontal="right" vertical="center"/>
    </xf>
    <xf numFmtId="0" fontId="10" fillId="4" borderId="1" xfId="2" applyNumberFormat="1" applyFont="1" applyFill="1" applyBorder="1" applyAlignment="1">
      <alignment horizontal="right" vertical="center" wrapText="1"/>
    </xf>
    <xf numFmtId="0" fontId="19" fillId="4" borderId="10" xfId="2" applyFont="1" applyFill="1" applyBorder="1" applyAlignment="1">
      <alignment horizontal="left" vertical="center" wrapText="1"/>
    </xf>
    <xf numFmtId="0" fontId="18" fillId="4" borderId="10" xfId="2" applyFont="1" applyFill="1" applyBorder="1" applyAlignment="1">
      <alignment horizontal="right" vertical="center" wrapText="1"/>
    </xf>
    <xf numFmtId="0" fontId="11" fillId="4" borderId="10" xfId="2" applyFont="1" applyFill="1" applyBorder="1" applyAlignment="1">
      <alignment horizontal="right" vertical="center" wrapText="1"/>
    </xf>
    <xf numFmtId="0" fontId="13" fillId="4" borderId="1" xfId="2" applyNumberFormat="1" applyFont="1" applyFill="1" applyBorder="1" applyAlignment="1">
      <alignment horizontal="right" vertical="center"/>
    </xf>
    <xf numFmtId="0" fontId="10" fillId="4" borderId="3" xfId="2" applyNumberFormat="1" applyFont="1" applyFill="1" applyBorder="1" applyAlignment="1">
      <alignment vertical="center"/>
    </xf>
    <xf numFmtId="0" fontId="10" fillId="4" borderId="3" xfId="2" applyNumberFormat="1" applyFont="1" applyFill="1" applyBorder="1">
      <alignment vertical="center"/>
    </xf>
    <xf numFmtId="0" fontId="10" fillId="4" borderId="4" xfId="2" applyNumberFormat="1" applyFont="1" applyFill="1" applyBorder="1" applyAlignment="1">
      <alignment horizontal="center" vertical="center"/>
    </xf>
    <xf numFmtId="0" fontId="10" fillId="4" borderId="4" xfId="2" applyNumberFormat="1" applyFont="1" applyFill="1" applyBorder="1" applyAlignment="1">
      <alignment horizontal="center" vertical="center" wrapText="1"/>
    </xf>
    <xf numFmtId="0" fontId="10" fillId="4" borderId="4" xfId="2" quotePrefix="1" applyNumberFormat="1" applyFont="1" applyFill="1" applyBorder="1" applyAlignment="1">
      <alignment horizontal="center" vertical="center"/>
    </xf>
    <xf numFmtId="0" fontId="10" fillId="4" borderId="4" xfId="2" quotePrefix="1" applyNumberFormat="1" applyFont="1" applyFill="1" applyBorder="1" applyAlignment="1">
      <alignment vertical="center" wrapText="1"/>
    </xf>
    <xf numFmtId="0" fontId="18" fillId="4" borderId="6" xfId="2" applyFont="1" applyFill="1" applyBorder="1" applyAlignment="1">
      <alignment horizontal="right" vertical="center" wrapText="1"/>
    </xf>
    <xf numFmtId="0" fontId="10" fillId="4" borderId="1" xfId="2" applyFont="1" applyFill="1" applyBorder="1" applyAlignment="1">
      <alignment horizontal="left" vertical="center" wrapText="1"/>
    </xf>
    <xf numFmtId="0" fontId="9" fillId="3" borderId="0" xfId="2" applyFont="1" applyFill="1" applyBorder="1">
      <alignment vertical="center"/>
    </xf>
    <xf numFmtId="0" fontId="1" fillId="3" borderId="0" xfId="2" applyFill="1">
      <alignment vertical="center"/>
    </xf>
    <xf numFmtId="0" fontId="1" fillId="0" borderId="0" xfId="2" applyNumberFormat="1" applyAlignment="1">
      <alignment horizontal="center" vertical="center"/>
    </xf>
    <xf numFmtId="0" fontId="1" fillId="0" borderId="0" xfId="2" applyNumberFormat="1">
      <alignment vertical="center"/>
    </xf>
    <xf numFmtId="0" fontId="1" fillId="0" borderId="0" xfId="2" applyNumberFormat="1" applyFill="1" applyAlignment="1">
      <alignment horizontal="center" vertical="center"/>
    </xf>
    <xf numFmtId="0" fontId="10" fillId="2" borderId="1" xfId="2" applyNumberFormat="1" applyFont="1" applyFill="1" applyBorder="1" applyAlignment="1">
      <alignment horizontal="center" vertical="center"/>
    </xf>
    <xf numFmtId="0" fontId="2" fillId="0" borderId="0" xfId="2" applyNumberFormat="1" applyFont="1" applyAlignment="1">
      <alignment horizontal="center" vertical="center"/>
    </xf>
    <xf numFmtId="0" fontId="2" fillId="0" borderId="0" xfId="2" applyNumberFormat="1" applyFont="1" applyAlignment="1">
      <alignment vertical="center"/>
    </xf>
    <xf numFmtId="0" fontId="2" fillId="0" borderId="0" xfId="2" applyNumberFormat="1" applyFont="1" applyFill="1" applyAlignment="1">
      <alignment horizontal="center" vertical="center"/>
    </xf>
    <xf numFmtId="0" fontId="3" fillId="0" borderId="2" xfId="2" applyNumberFormat="1" applyFont="1" applyBorder="1" applyAlignment="1">
      <alignment horizontal="center" vertical="center"/>
    </xf>
    <xf numFmtId="0" fontId="3" fillId="0" borderId="8" xfId="2" applyNumberFormat="1" applyFont="1" applyBorder="1" applyAlignment="1">
      <alignment horizontal="center" vertical="center"/>
    </xf>
    <xf numFmtId="0" fontId="9" fillId="4" borderId="1" xfId="2" applyNumberFormat="1" applyFont="1" applyFill="1" applyBorder="1" applyAlignment="1">
      <alignment horizontal="center" vertical="center"/>
    </xf>
    <xf numFmtId="0" fontId="9" fillId="4" borderId="3" xfId="2" applyNumberFormat="1" applyFont="1" applyFill="1" applyBorder="1" applyAlignment="1">
      <alignment horizontal="center" vertical="center"/>
    </xf>
    <xf numFmtId="0" fontId="9" fillId="4" borderId="1" xfId="2" applyNumberFormat="1" applyFont="1" applyFill="1" applyBorder="1">
      <alignment vertical="center"/>
    </xf>
    <xf numFmtId="0" fontId="9" fillId="4" borderId="1" xfId="2" applyNumberFormat="1" applyFont="1" applyFill="1" applyBorder="1" applyAlignment="1">
      <alignment horizontal="center" vertical="center" wrapText="1"/>
    </xf>
    <xf numFmtId="0" fontId="9" fillId="4" borderId="1" xfId="2" quotePrefix="1" applyNumberFormat="1" applyFont="1" applyFill="1" applyBorder="1" applyAlignment="1">
      <alignment vertical="center" wrapText="1"/>
    </xf>
    <xf numFmtId="41" fontId="9" fillId="4" borderId="1" xfId="3" applyNumberFormat="1" applyFont="1" applyFill="1" applyBorder="1" applyAlignment="1">
      <alignment horizontal="center" vertical="center"/>
    </xf>
    <xf numFmtId="41" fontId="9" fillId="4" borderId="1" xfId="3" applyFont="1" applyFill="1" applyBorder="1">
      <alignment vertical="center"/>
    </xf>
    <xf numFmtId="0" fontId="9" fillId="4" borderId="1" xfId="2" quotePrefix="1" applyNumberFormat="1" applyFont="1" applyFill="1" applyBorder="1" applyAlignment="1">
      <alignment horizontal="center" vertical="center" wrapText="1"/>
    </xf>
    <xf numFmtId="0" fontId="9" fillId="4" borderId="1" xfId="2" applyNumberFormat="1" applyFont="1" applyFill="1" applyBorder="1" applyAlignment="1">
      <alignment vertical="center" wrapText="1"/>
    </xf>
    <xf numFmtId="41" fontId="9" fillId="4" borderId="1" xfId="3" applyNumberFormat="1" applyFont="1" applyFill="1" applyBorder="1">
      <alignment vertical="center"/>
    </xf>
    <xf numFmtId="41" fontId="9" fillId="4" borderId="1" xfId="3" quotePrefix="1" applyNumberFormat="1" applyFont="1" applyFill="1" applyBorder="1" applyAlignment="1">
      <alignment vertical="center" wrapText="1"/>
    </xf>
    <xf numFmtId="41" fontId="9" fillId="4" borderId="1" xfId="3" quotePrefix="1" applyNumberFormat="1" applyFont="1" applyFill="1" applyBorder="1">
      <alignment vertical="center"/>
    </xf>
    <xf numFmtId="0" fontId="9" fillId="4" borderId="1" xfId="2" quotePrefix="1" applyNumberFormat="1" applyFont="1" applyFill="1" applyBorder="1" applyAlignment="1">
      <alignment horizontal="center" vertical="center"/>
    </xf>
    <xf numFmtId="41" fontId="9" fillId="4" borderId="1" xfId="3" applyNumberFormat="1" applyFont="1" applyFill="1" applyBorder="1" applyAlignment="1">
      <alignment horizontal="right" vertical="center" wrapText="1"/>
    </xf>
    <xf numFmtId="0" fontId="9" fillId="4" borderId="3" xfId="2" applyNumberFormat="1" applyFont="1" applyFill="1" applyBorder="1" applyAlignment="1">
      <alignment vertical="center"/>
    </xf>
    <xf numFmtId="0" fontId="9" fillId="4" borderId="1" xfId="2" applyNumberFormat="1" applyFont="1" applyFill="1" applyBorder="1" applyAlignment="1">
      <alignment horizontal="left" vertical="center"/>
    </xf>
    <xf numFmtId="0" fontId="9" fillId="4" borderId="1" xfId="2" applyNumberFormat="1" applyFont="1" applyFill="1" applyBorder="1" applyAlignment="1">
      <alignment horizontal="left" vertical="center" wrapText="1"/>
    </xf>
    <xf numFmtId="0" fontId="9" fillId="4" borderId="3" xfId="2" applyNumberFormat="1" applyFont="1" applyFill="1" applyBorder="1" applyAlignment="1">
      <alignment horizontal="center" vertical="center" wrapText="1"/>
    </xf>
    <xf numFmtId="0" fontId="9" fillId="4" borderId="1" xfId="2" applyNumberFormat="1" applyFont="1" applyFill="1" applyBorder="1" applyAlignment="1">
      <alignment vertical="center"/>
    </xf>
    <xf numFmtId="0" fontId="24" fillId="4" borderId="10" xfId="2" applyFont="1" applyFill="1" applyBorder="1" applyAlignment="1">
      <alignment horizontal="center" vertical="center" wrapText="1"/>
    </xf>
    <xf numFmtId="41" fontId="9" fillId="4" borderId="1" xfId="3" quotePrefix="1" applyNumberFormat="1" applyFont="1" applyFill="1" applyBorder="1" applyAlignment="1">
      <alignment horizontal="center" vertical="center" wrapText="1"/>
    </xf>
    <xf numFmtId="41" fontId="9" fillId="4" borderId="1" xfId="3" applyNumberFormat="1" applyFont="1" applyFill="1" applyBorder="1" applyAlignment="1">
      <alignment horizontal="right" vertical="center"/>
    </xf>
    <xf numFmtId="0" fontId="9" fillId="4" borderId="1" xfId="2" quotePrefix="1" applyNumberFormat="1" applyFont="1" applyFill="1" applyBorder="1" applyAlignment="1">
      <alignment horizontal="left" vertical="center" wrapText="1"/>
    </xf>
    <xf numFmtId="41" fontId="9" fillId="4" borderId="1" xfId="3" applyNumberFormat="1" applyFont="1" applyFill="1" applyBorder="1" applyAlignment="1">
      <alignment horizontal="center" vertical="center" wrapText="1"/>
    </xf>
    <xf numFmtId="0" fontId="24" fillId="4" borderId="0" xfId="2" applyFont="1" applyFill="1" applyBorder="1" applyAlignment="1">
      <alignment horizontal="center" vertical="center" wrapText="1"/>
    </xf>
    <xf numFmtId="0" fontId="9" fillId="4" borderId="4" xfId="2" applyNumberFormat="1" applyFont="1" applyFill="1" applyBorder="1" applyAlignment="1">
      <alignment horizontal="center" vertical="center"/>
    </xf>
    <xf numFmtId="0" fontId="25" fillId="4" borderId="3" xfId="2" applyNumberFormat="1" applyFont="1" applyFill="1" applyBorder="1" applyAlignment="1">
      <alignment horizontal="center" vertical="center"/>
    </xf>
    <xf numFmtId="0" fontId="25" fillId="4" borderId="1" xfId="2" applyNumberFormat="1" applyFont="1" applyFill="1" applyBorder="1">
      <alignment vertical="center"/>
    </xf>
    <xf numFmtId="0" fontId="25" fillId="4" borderId="1" xfId="2" applyNumberFormat="1" applyFont="1" applyFill="1" applyBorder="1" applyAlignment="1">
      <alignment horizontal="center" vertical="center" wrapText="1"/>
    </xf>
    <xf numFmtId="0" fontId="25" fillId="4" borderId="1" xfId="2" applyNumberFormat="1" applyFont="1" applyFill="1" applyBorder="1" applyAlignment="1">
      <alignment horizontal="center" vertical="center"/>
    </xf>
    <xf numFmtId="0" fontId="25" fillId="4" borderId="1" xfId="2" quotePrefix="1" applyNumberFormat="1" applyFont="1" applyFill="1" applyBorder="1" applyAlignment="1">
      <alignment vertical="center" wrapText="1"/>
    </xf>
    <xf numFmtId="41" fontId="25" fillId="4" borderId="1" xfId="3" applyNumberFormat="1" applyFont="1" applyFill="1" applyBorder="1">
      <alignment vertical="center"/>
    </xf>
    <xf numFmtId="41" fontId="25" fillId="4" borderId="1" xfId="3" applyFont="1" applyFill="1" applyBorder="1">
      <alignment vertical="center"/>
    </xf>
    <xf numFmtId="0" fontId="24" fillId="4" borderId="11" xfId="2" applyFont="1" applyFill="1" applyBorder="1" applyAlignment="1">
      <alignment horizontal="center" vertical="center" wrapText="1"/>
    </xf>
    <xf numFmtId="0" fontId="24" fillId="4" borderId="1" xfId="2" applyFont="1" applyFill="1" applyBorder="1" applyAlignment="1">
      <alignment horizontal="center" vertical="center" wrapText="1"/>
    </xf>
    <xf numFmtId="0" fontId="9" fillId="4" borderId="5" xfId="2" applyNumberFormat="1" applyFont="1" applyFill="1" applyBorder="1" applyAlignment="1">
      <alignment vertical="center"/>
    </xf>
    <xf numFmtId="0" fontId="9" fillId="4" borderId="4" xfId="2" applyNumberFormat="1" applyFont="1" applyFill="1" applyBorder="1" applyAlignment="1" applyProtection="1">
      <alignment horizontal="center" vertical="center"/>
    </xf>
    <xf numFmtId="0" fontId="9" fillId="4" borderId="3" xfId="2" applyNumberFormat="1" applyFont="1" applyFill="1" applyBorder="1" applyAlignment="1">
      <alignment vertical="center" wrapText="1"/>
    </xf>
    <xf numFmtId="41" fontId="9" fillId="4" borderId="3" xfId="3" applyNumberFormat="1" applyFont="1" applyFill="1" applyBorder="1">
      <alignment vertical="center"/>
    </xf>
    <xf numFmtId="41" fontId="9" fillId="4" borderId="3" xfId="3" applyFont="1" applyFill="1" applyBorder="1">
      <alignment vertical="center"/>
    </xf>
    <xf numFmtId="0" fontId="9" fillId="4" borderId="1" xfId="2" applyNumberFormat="1" applyFont="1" applyFill="1" applyBorder="1" applyAlignment="1" applyProtection="1">
      <alignment horizontal="center" vertical="center"/>
    </xf>
    <xf numFmtId="0" fontId="9" fillId="4" borderId="5" xfId="2" applyNumberFormat="1" applyFont="1" applyFill="1" applyBorder="1" applyAlignment="1">
      <alignment horizontal="center" vertical="center" wrapText="1"/>
    </xf>
    <xf numFmtId="0" fontId="9" fillId="4" borderId="5" xfId="2" applyNumberFormat="1" applyFont="1" applyFill="1" applyBorder="1" applyAlignment="1">
      <alignment horizontal="center" vertical="center"/>
    </xf>
    <xf numFmtId="0" fontId="9" fillId="4" borderId="5" xfId="2" quotePrefix="1" applyNumberFormat="1" applyFont="1" applyFill="1" applyBorder="1" applyAlignment="1">
      <alignment vertical="center" wrapText="1"/>
    </xf>
    <xf numFmtId="41" fontId="9" fillId="4" borderId="5" xfId="3" applyNumberFormat="1" applyFont="1" applyFill="1" applyBorder="1">
      <alignment vertical="center"/>
    </xf>
    <xf numFmtId="41" fontId="9" fillId="4" borderId="5" xfId="3" applyFont="1" applyFill="1" applyBorder="1">
      <alignment vertical="center"/>
    </xf>
    <xf numFmtId="0" fontId="9" fillId="4" borderId="3" xfId="2" applyNumberFormat="1" applyFont="1" applyFill="1" applyBorder="1" applyAlignment="1" applyProtection="1">
      <alignment horizontal="center" vertical="center"/>
    </xf>
    <xf numFmtId="0" fontId="9" fillId="4" borderId="1" xfId="2" applyNumberFormat="1" applyFont="1" applyFill="1" applyBorder="1" applyAlignment="1">
      <alignment horizontal="right" vertical="center" wrapText="1"/>
    </xf>
    <xf numFmtId="0" fontId="27" fillId="4" borderId="10" xfId="2" applyFont="1" applyFill="1" applyBorder="1" applyAlignment="1">
      <alignment horizontal="left" vertical="center" wrapText="1"/>
    </xf>
    <xf numFmtId="0" fontId="9" fillId="3" borderId="1" xfId="2" applyNumberFormat="1" applyFont="1" applyFill="1" applyBorder="1" applyAlignment="1">
      <alignment horizontal="center" vertical="center"/>
    </xf>
    <xf numFmtId="0" fontId="9" fillId="3" borderId="1" xfId="2" applyNumberFormat="1" applyFont="1" applyFill="1" applyBorder="1">
      <alignment vertical="center"/>
    </xf>
    <xf numFmtId="0" fontId="9" fillId="3" borderId="1" xfId="2" applyNumberFormat="1" applyFont="1" applyFill="1" applyBorder="1" applyAlignment="1">
      <alignment horizontal="center" vertical="center" wrapText="1"/>
    </xf>
    <xf numFmtId="0" fontId="9" fillId="3" borderId="1" xfId="2" applyNumberFormat="1" applyFont="1" applyFill="1" applyBorder="1" applyAlignment="1">
      <alignment vertical="center" wrapText="1"/>
    </xf>
    <xf numFmtId="0" fontId="24" fillId="3" borderId="1" xfId="2" applyFont="1" applyFill="1" applyBorder="1" applyAlignment="1">
      <alignment horizontal="center" vertical="center" wrapText="1"/>
    </xf>
    <xf numFmtId="0" fontId="9" fillId="4" borderId="3" xfId="2" applyNumberFormat="1" applyFont="1" applyFill="1" applyBorder="1">
      <alignment vertical="center"/>
    </xf>
    <xf numFmtId="0" fontId="9" fillId="4" borderId="3" xfId="5" applyNumberFormat="1" applyFont="1" applyFill="1" applyBorder="1" applyAlignment="1" applyProtection="1">
      <alignment vertical="center"/>
    </xf>
    <xf numFmtId="0" fontId="9" fillId="4" borderId="3" xfId="2" quotePrefix="1" applyNumberFormat="1" applyFont="1" applyFill="1" applyBorder="1" applyAlignment="1">
      <alignment horizontal="center" vertical="center"/>
    </xf>
    <xf numFmtId="0" fontId="9" fillId="4" borderId="3" xfId="2" quotePrefix="1" applyNumberFormat="1" applyFont="1" applyFill="1" applyBorder="1" applyAlignment="1">
      <alignment vertical="center" wrapText="1"/>
    </xf>
    <xf numFmtId="0" fontId="9" fillId="4" borderId="0" xfId="2" applyFont="1" applyFill="1" applyBorder="1">
      <alignment vertical="center"/>
    </xf>
    <xf numFmtId="0" fontId="9" fillId="4" borderId="9" xfId="2" applyFont="1" applyFill="1" applyBorder="1" applyAlignment="1">
      <alignment horizontal="left" vertical="center" wrapText="1"/>
    </xf>
    <xf numFmtId="0" fontId="9" fillId="4" borderId="5" xfId="2" quotePrefix="1" applyNumberFormat="1" applyFont="1" applyFill="1" applyBorder="1" applyAlignment="1">
      <alignment horizontal="center" vertical="center"/>
    </xf>
    <xf numFmtId="0" fontId="24" fillId="4" borderId="9" xfId="2" applyFont="1" applyFill="1" applyBorder="1" applyAlignment="1">
      <alignment horizontal="center" vertical="center" wrapText="1"/>
    </xf>
    <xf numFmtId="0" fontId="9" fillId="4" borderId="10" xfId="2" applyFont="1" applyFill="1" applyBorder="1" applyAlignment="1">
      <alignment horizontal="left" vertical="center" wrapText="1"/>
    </xf>
    <xf numFmtId="0" fontId="9" fillId="4" borderId="0" xfId="2" applyFont="1" applyFill="1" applyBorder="1" applyAlignment="1">
      <alignment horizontal="left" vertical="center" wrapText="1"/>
    </xf>
    <xf numFmtId="0" fontId="3" fillId="0" borderId="2" xfId="2" applyNumberFormat="1" applyFont="1" applyBorder="1" applyAlignment="1">
      <alignment horizontal="right" vertical="center"/>
    </xf>
    <xf numFmtId="0" fontId="1" fillId="7" borderId="1" xfId="2" applyNumberFormat="1" applyFill="1" applyBorder="1" applyAlignment="1">
      <alignment horizontal="center" vertical="center"/>
    </xf>
    <xf numFmtId="0" fontId="1" fillId="2" borderId="1" xfId="2" applyNumberFormat="1" applyFill="1" applyBorder="1" applyAlignment="1">
      <alignment horizontal="center" vertical="center"/>
    </xf>
    <xf numFmtId="0" fontId="9" fillId="0" borderId="1" xfId="2" applyNumberFormat="1" applyFont="1" applyFill="1" applyBorder="1">
      <alignment vertical="center"/>
    </xf>
    <xf numFmtId="0" fontId="9" fillId="0" borderId="1" xfId="2" applyNumberFormat="1" applyFont="1" applyFill="1" applyBorder="1" applyAlignment="1">
      <alignment horizontal="center" vertical="center" wrapText="1"/>
    </xf>
    <xf numFmtId="0" fontId="9" fillId="0" borderId="1" xfId="2" applyNumberFormat="1" applyFont="1" applyFill="1" applyBorder="1" applyAlignment="1">
      <alignment horizontal="center" vertical="center"/>
    </xf>
    <xf numFmtId="0" fontId="9" fillId="0" borderId="1" xfId="2" quotePrefix="1" applyNumberFormat="1" applyFont="1" applyFill="1" applyBorder="1" applyAlignment="1">
      <alignment vertical="center" wrapText="1"/>
    </xf>
    <xf numFmtId="41" fontId="9" fillId="0" borderId="1" xfId="3" applyNumberFormat="1" applyFont="1" applyFill="1" applyBorder="1" applyAlignment="1">
      <alignment horizontal="center" vertical="center"/>
    </xf>
    <xf numFmtId="41" fontId="9" fillId="0" borderId="1" xfId="3" applyFont="1" applyFill="1" applyBorder="1">
      <alignment vertical="center"/>
    </xf>
    <xf numFmtId="0" fontId="9" fillId="0" borderId="0" xfId="2" applyFont="1" applyFill="1">
      <alignment vertical="center"/>
    </xf>
    <xf numFmtId="0" fontId="25" fillId="0" borderId="1" xfId="2" applyNumberFormat="1" applyFont="1" applyFill="1" applyBorder="1">
      <alignment vertical="center"/>
    </xf>
    <xf numFmtId="0" fontId="25" fillId="0" borderId="1" xfId="2" applyNumberFormat="1" applyFont="1" applyFill="1" applyBorder="1" applyAlignment="1">
      <alignment horizontal="center" vertical="center"/>
    </xf>
    <xf numFmtId="0" fontId="25" fillId="0" borderId="1" xfId="2" applyNumberFormat="1" applyFont="1" applyFill="1" applyBorder="1" applyAlignment="1">
      <alignment horizontal="center" vertical="center" wrapText="1"/>
    </xf>
    <xf numFmtId="0" fontId="25" fillId="0" borderId="1" xfId="2" quotePrefix="1" applyNumberFormat="1" applyFont="1" applyFill="1" applyBorder="1" applyAlignment="1">
      <alignment vertical="center" wrapText="1"/>
    </xf>
    <xf numFmtId="41" fontId="25" fillId="0" borderId="1" xfId="3" applyNumberFormat="1" applyFont="1" applyFill="1" applyBorder="1" applyAlignment="1">
      <alignment horizontal="center" vertical="center"/>
    </xf>
    <xf numFmtId="41" fontId="25" fillId="0" borderId="1" xfId="3" applyFont="1" applyFill="1" applyBorder="1">
      <alignment vertical="center"/>
    </xf>
    <xf numFmtId="41" fontId="9" fillId="0" borderId="1" xfId="3" applyNumberFormat="1" applyFont="1" applyFill="1" applyBorder="1">
      <alignment vertical="center"/>
    </xf>
    <xf numFmtId="41" fontId="9" fillId="0" borderId="1" xfId="3" quotePrefix="1" applyNumberFormat="1" applyFont="1" applyFill="1" applyBorder="1" applyAlignment="1">
      <alignment vertical="center" wrapText="1"/>
    </xf>
    <xf numFmtId="41" fontId="9" fillId="0" borderId="1" xfId="3" quotePrefix="1" applyNumberFormat="1" applyFont="1" applyFill="1" applyBorder="1">
      <alignment vertical="center"/>
    </xf>
    <xf numFmtId="0" fontId="9" fillId="0" borderId="1" xfId="2" applyNumberFormat="1" applyFont="1" applyFill="1" applyBorder="1" applyAlignment="1">
      <alignment horizontal="left" vertical="center"/>
    </xf>
    <xf numFmtId="0" fontId="12" fillId="0" borderId="1" xfId="2" applyNumberFormat="1" applyFont="1" applyFill="1" applyBorder="1" applyAlignment="1">
      <alignment horizontal="center" vertical="center"/>
    </xf>
    <xf numFmtId="0" fontId="9" fillId="0" borderId="3" xfId="2" applyNumberFormat="1" applyFont="1" applyFill="1" applyBorder="1" applyAlignment="1">
      <alignment horizontal="center" vertical="center"/>
    </xf>
    <xf numFmtId="0" fontId="9" fillId="0" borderId="1" xfId="2" applyNumberFormat="1" applyFont="1" applyFill="1" applyBorder="1" applyAlignment="1">
      <alignment vertical="center"/>
    </xf>
    <xf numFmtId="0" fontId="12" fillId="0" borderId="1" xfId="2" applyNumberFormat="1" applyFont="1" applyFill="1" applyBorder="1" applyAlignment="1">
      <alignment horizontal="center" vertical="center" wrapText="1"/>
    </xf>
    <xf numFmtId="41" fontId="12" fillId="0" borderId="1" xfId="3" applyNumberFormat="1" applyFont="1" applyFill="1" applyBorder="1">
      <alignment vertical="center"/>
    </xf>
    <xf numFmtId="49" fontId="9" fillId="0" borderId="1" xfId="2" applyNumberFormat="1" applyFont="1" applyFill="1" applyBorder="1" applyAlignment="1">
      <alignment vertical="center" wrapText="1"/>
    </xf>
    <xf numFmtId="41" fontId="9" fillId="0" borderId="1" xfId="3" applyNumberFormat="1" applyFont="1" applyFill="1" applyBorder="1" applyAlignment="1">
      <alignment horizontal="right" vertical="center"/>
    </xf>
    <xf numFmtId="0" fontId="9" fillId="0" borderId="1" xfId="2" quotePrefix="1" applyNumberFormat="1" applyFont="1" applyFill="1" applyBorder="1" applyAlignment="1">
      <alignment horizontal="center" vertical="center" wrapText="1"/>
    </xf>
    <xf numFmtId="0" fontId="31" fillId="0" borderId="1" xfId="2" applyNumberFormat="1" applyFont="1" applyFill="1" applyBorder="1">
      <alignment vertical="center"/>
    </xf>
    <xf numFmtId="0" fontId="31" fillId="0" borderId="1" xfId="2" applyNumberFormat="1" applyFont="1" applyFill="1" applyBorder="1" applyAlignment="1">
      <alignment vertical="center" wrapText="1"/>
    </xf>
    <xf numFmtId="0" fontId="32" fillId="0" borderId="1" xfId="2" applyNumberFormat="1" applyFont="1" applyFill="1" applyBorder="1" applyAlignment="1">
      <alignment vertical="center" wrapText="1"/>
    </xf>
    <xf numFmtId="0" fontId="9" fillId="0" borderId="4" xfId="2" applyNumberFormat="1" applyFont="1" applyFill="1" applyBorder="1" applyAlignment="1">
      <alignment horizontal="center" vertical="center" wrapText="1"/>
    </xf>
    <xf numFmtId="0" fontId="9" fillId="0" borderId="1" xfId="2" applyNumberFormat="1" applyFont="1" applyFill="1" applyBorder="1" applyAlignment="1">
      <alignment horizontal="left" vertical="center" wrapText="1"/>
    </xf>
    <xf numFmtId="0" fontId="1" fillId="0" borderId="0" xfId="2" applyFill="1">
      <alignment vertical="center"/>
    </xf>
    <xf numFmtId="0" fontId="9" fillId="0" borderId="3" xfId="2" applyNumberFormat="1" applyFont="1" applyFill="1" applyBorder="1" applyAlignment="1">
      <alignment horizontal="center" vertical="center" wrapText="1"/>
    </xf>
    <xf numFmtId="0" fontId="1" fillId="0" borderId="0" xfId="2" applyFont="1" applyFill="1">
      <alignment vertical="center"/>
    </xf>
    <xf numFmtId="0" fontId="9" fillId="0" borderId="1" xfId="2" applyNumberFormat="1" applyFont="1" applyFill="1" applyBorder="1" applyAlignment="1">
      <alignment vertical="center" wrapText="1"/>
    </xf>
    <xf numFmtId="41" fontId="12" fillId="0" borderId="1" xfId="3" applyFont="1" applyFill="1" applyBorder="1">
      <alignment vertical="center"/>
    </xf>
    <xf numFmtId="0" fontId="33" fillId="0" borderId="1" xfId="2" quotePrefix="1" applyNumberFormat="1" applyFont="1" applyFill="1" applyBorder="1" applyAlignment="1">
      <alignment horizontal="center" vertical="center" wrapText="1"/>
    </xf>
    <xf numFmtId="0" fontId="1" fillId="0" borderId="1" xfId="2" applyNumberFormat="1" applyFill="1" applyBorder="1" applyAlignment="1">
      <alignment horizontal="center" vertical="center"/>
    </xf>
    <xf numFmtId="0" fontId="1" fillId="0" borderId="1" xfId="2" applyNumberFormat="1" applyFill="1" applyBorder="1" applyAlignment="1">
      <alignment horizontal="center" vertical="center" wrapText="1"/>
    </xf>
    <xf numFmtId="0" fontId="1" fillId="0" borderId="1" xfId="2" applyNumberFormat="1" applyFont="1" applyFill="1" applyBorder="1" applyAlignment="1">
      <alignment horizontal="center" vertical="center" wrapText="1"/>
    </xf>
    <xf numFmtId="41" fontId="9" fillId="0" borderId="1" xfId="3" quotePrefix="1" applyNumberFormat="1" applyFont="1" applyFill="1" applyBorder="1" applyAlignment="1">
      <alignment horizontal="center" vertical="center" wrapText="1"/>
    </xf>
    <xf numFmtId="41" fontId="9" fillId="0" borderId="1" xfId="3" applyNumberFormat="1" applyFont="1" applyFill="1" applyBorder="1" applyAlignment="1">
      <alignment horizontal="right" vertical="center" wrapText="1"/>
    </xf>
    <xf numFmtId="0" fontId="10" fillId="0" borderId="1" xfId="2" applyNumberFormat="1" applyFont="1" applyFill="1" applyBorder="1" applyAlignment="1">
      <alignment horizontal="left" vertical="center" wrapText="1"/>
    </xf>
    <xf numFmtId="0" fontId="12" fillId="0" borderId="1" xfId="2" quotePrefix="1" applyNumberFormat="1" applyFont="1" applyFill="1" applyBorder="1" applyAlignment="1">
      <alignment horizontal="center" vertical="center" wrapText="1"/>
    </xf>
    <xf numFmtId="0" fontId="10" fillId="0" borderId="1" xfId="2" applyNumberFormat="1" applyFont="1" applyFill="1" applyBorder="1" applyAlignment="1">
      <alignment horizontal="center" vertical="center" wrapText="1"/>
    </xf>
    <xf numFmtId="0" fontId="10" fillId="0" borderId="1" xfId="2" quotePrefix="1" applyNumberFormat="1" applyFont="1" applyFill="1" applyBorder="1" applyAlignment="1">
      <alignment vertical="center" wrapText="1"/>
    </xf>
    <xf numFmtId="41" fontId="10" fillId="0" borderId="1" xfId="3" quotePrefix="1" applyNumberFormat="1" applyFont="1" applyFill="1" applyBorder="1" applyAlignment="1">
      <alignment horizontal="center" vertical="center" wrapText="1"/>
    </xf>
    <xf numFmtId="41" fontId="10" fillId="0" borderId="1" xfId="3" applyNumberFormat="1" applyFont="1" applyFill="1" applyBorder="1" applyAlignment="1">
      <alignment horizontal="right" vertical="center"/>
    </xf>
    <xf numFmtId="41" fontId="10" fillId="0" borderId="1" xfId="3" applyNumberFormat="1" applyFont="1" applyFill="1" applyBorder="1" applyAlignment="1">
      <alignment horizontal="right" vertical="center" wrapText="1"/>
    </xf>
    <xf numFmtId="41" fontId="10" fillId="0" borderId="1" xfId="3" applyFont="1" applyFill="1" applyBorder="1">
      <alignment vertical="center"/>
    </xf>
    <xf numFmtId="0" fontId="10" fillId="0" borderId="3" xfId="2" applyNumberFormat="1" applyFont="1" applyFill="1" applyBorder="1" applyAlignment="1">
      <alignment horizontal="center" vertical="center" wrapText="1"/>
    </xf>
    <xf numFmtId="0" fontId="9" fillId="0" borderId="1" xfId="2" quotePrefix="1" applyNumberFormat="1" applyFont="1" applyFill="1" applyBorder="1" applyAlignment="1">
      <alignment horizontal="left" vertical="center" wrapText="1"/>
    </xf>
    <xf numFmtId="0" fontId="9" fillId="0" borderId="1" xfId="2" quotePrefix="1" applyNumberFormat="1" applyFont="1" applyFill="1" applyBorder="1">
      <alignment vertical="center"/>
    </xf>
    <xf numFmtId="0" fontId="10" fillId="0" borderId="3" xfId="2" applyNumberFormat="1" applyFont="1" applyFill="1" applyBorder="1" applyAlignment="1">
      <alignment horizontal="center" vertical="center"/>
    </xf>
    <xf numFmtId="0" fontId="10" fillId="0" borderId="1" xfId="2" applyNumberFormat="1" applyFont="1" applyFill="1" applyBorder="1" applyAlignment="1">
      <alignment vertical="center"/>
    </xf>
    <xf numFmtId="0" fontId="10" fillId="0" borderId="1" xfId="2" applyNumberFormat="1" applyFont="1" applyFill="1" applyBorder="1" applyAlignment="1">
      <alignment horizontal="center" vertical="center"/>
    </xf>
    <xf numFmtId="41" fontId="10" fillId="0" borderId="1" xfId="3" applyNumberFormat="1" applyFont="1" applyFill="1" applyBorder="1" applyAlignment="1">
      <alignment horizontal="center" vertical="center" wrapText="1"/>
    </xf>
    <xf numFmtId="41" fontId="10" fillId="0" borderId="1" xfId="3" applyNumberFormat="1" applyFont="1" applyFill="1" applyBorder="1" applyAlignment="1">
      <alignment horizontal="center" vertical="center"/>
    </xf>
    <xf numFmtId="0" fontId="10" fillId="0" borderId="0" xfId="2" applyFont="1" applyFill="1">
      <alignment vertical="center"/>
    </xf>
    <xf numFmtId="0" fontId="34" fillId="0" borderId="1" xfId="2" applyNumberFormat="1" applyFont="1" applyFill="1" applyBorder="1" applyAlignment="1">
      <alignment horizontal="left" vertical="center"/>
    </xf>
    <xf numFmtId="0" fontId="34" fillId="0" borderId="1" xfId="2" applyNumberFormat="1" applyFont="1" applyFill="1" applyBorder="1" applyAlignment="1">
      <alignment horizontal="center" vertical="center" wrapText="1"/>
    </xf>
    <xf numFmtId="0" fontId="34" fillId="0" borderId="1" xfId="2" applyNumberFormat="1" applyFont="1" applyFill="1" applyBorder="1" applyAlignment="1">
      <alignment horizontal="center" vertical="center"/>
    </xf>
    <xf numFmtId="41" fontId="34" fillId="0" borderId="1" xfId="3" applyNumberFormat="1" applyFont="1" applyFill="1" applyBorder="1" applyAlignment="1">
      <alignment horizontal="center" vertical="center"/>
    </xf>
    <xf numFmtId="41" fontId="34" fillId="0" borderId="1" xfId="3" applyFont="1" applyFill="1" applyBorder="1">
      <alignment vertical="center"/>
    </xf>
    <xf numFmtId="0" fontId="9" fillId="0" borderId="1" xfId="2" quotePrefix="1" applyNumberFormat="1" applyFont="1" applyFill="1" applyBorder="1" applyAlignment="1">
      <alignment horizontal="center" vertical="center"/>
    </xf>
    <xf numFmtId="41" fontId="16" fillId="0" borderId="1" xfId="3" applyNumberFormat="1" applyFont="1" applyFill="1" applyBorder="1">
      <alignment vertical="center"/>
    </xf>
    <xf numFmtId="0" fontId="16" fillId="0" borderId="1" xfId="2" applyNumberFormat="1" applyFont="1" applyFill="1" applyBorder="1">
      <alignment vertical="center"/>
    </xf>
    <xf numFmtId="0" fontId="9" fillId="3" borderId="1" xfId="2" applyNumberFormat="1" applyFont="1" applyFill="1" applyBorder="1" applyAlignment="1">
      <alignment vertical="center"/>
    </xf>
    <xf numFmtId="0" fontId="9" fillId="3" borderId="1" xfId="2" quotePrefix="1" applyNumberFormat="1" applyFont="1" applyFill="1" applyBorder="1" applyAlignment="1">
      <alignment horizontal="center" vertical="center" wrapText="1"/>
    </xf>
    <xf numFmtId="0" fontId="9" fillId="3" borderId="1" xfId="2" quotePrefix="1" applyNumberFormat="1" applyFont="1" applyFill="1" applyBorder="1" applyAlignment="1">
      <alignment vertical="center" wrapText="1"/>
    </xf>
    <xf numFmtId="41" fontId="9" fillId="3" borderId="1" xfId="3" applyNumberFormat="1" applyFont="1" applyFill="1" applyBorder="1">
      <alignment vertical="center"/>
    </xf>
    <xf numFmtId="41" fontId="9" fillId="3" borderId="1" xfId="3" applyFont="1" applyFill="1" applyBorder="1">
      <alignment vertical="center"/>
    </xf>
    <xf numFmtId="0" fontId="1" fillId="0" borderId="1" xfId="2" applyNumberFormat="1" applyFont="1" applyFill="1" applyBorder="1" applyAlignment="1">
      <alignment horizontal="center" vertical="center"/>
    </xf>
    <xf numFmtId="0" fontId="1" fillId="3" borderId="1" xfId="2" applyNumberFormat="1" applyFont="1" applyFill="1" applyBorder="1">
      <alignment vertical="center"/>
    </xf>
    <xf numFmtId="0" fontId="1" fillId="3" borderId="1" xfId="2" applyNumberFormat="1" applyFont="1" applyFill="1" applyBorder="1" applyAlignment="1">
      <alignment horizontal="center" vertical="center" wrapText="1"/>
    </xf>
    <xf numFmtId="0" fontId="1" fillId="3" borderId="1" xfId="2" applyNumberFormat="1" applyFont="1" applyFill="1" applyBorder="1" applyAlignment="1">
      <alignment horizontal="center" vertical="center"/>
    </xf>
    <xf numFmtId="0" fontId="1" fillId="3" borderId="1" xfId="2" applyNumberFormat="1" applyFill="1" applyBorder="1">
      <alignment vertical="center"/>
    </xf>
    <xf numFmtId="0" fontId="1" fillId="0" borderId="1" xfId="2" applyNumberFormat="1" applyFont="1" applyFill="1" applyBorder="1">
      <alignment vertical="center"/>
    </xf>
    <xf numFmtId="0" fontId="1" fillId="0" borderId="1" xfId="2" quotePrefix="1" applyNumberFormat="1" applyFont="1" applyFill="1" applyBorder="1" applyAlignment="1">
      <alignment vertical="center" wrapText="1"/>
    </xf>
    <xf numFmtId="0" fontId="1" fillId="0" borderId="1" xfId="2" applyNumberFormat="1" applyFill="1" applyBorder="1">
      <alignment vertical="center"/>
    </xf>
    <xf numFmtId="0" fontId="30" fillId="0" borderId="1" xfId="2" applyNumberFormat="1" applyFont="1" applyFill="1" applyBorder="1">
      <alignment vertical="center"/>
    </xf>
    <xf numFmtId="0" fontId="12" fillId="0" borderId="5" xfId="2" applyNumberFormat="1" applyFont="1" applyFill="1" applyBorder="1" applyAlignment="1">
      <alignment horizontal="center" vertical="center"/>
    </xf>
    <xf numFmtId="0" fontId="9" fillId="0" borderId="5" xfId="2" applyNumberFormat="1" applyFont="1" applyFill="1" applyBorder="1" applyAlignment="1">
      <alignment horizontal="center" vertical="center"/>
    </xf>
    <xf numFmtId="0" fontId="1" fillId="0" borderId="1" xfId="2" applyNumberFormat="1" applyFont="1" applyFill="1" applyBorder="1" applyAlignment="1">
      <alignment vertical="center" wrapText="1"/>
    </xf>
    <xf numFmtId="0" fontId="35" fillId="0" borderId="1" xfId="2" applyNumberFormat="1" applyFont="1" applyFill="1" applyBorder="1" applyAlignment="1">
      <alignment horizontal="center" vertical="center" wrapText="1"/>
    </xf>
    <xf numFmtId="0" fontId="35" fillId="0" borderId="1" xfId="2" applyNumberFormat="1" applyFont="1" applyFill="1" applyBorder="1">
      <alignment vertical="center"/>
    </xf>
    <xf numFmtId="41" fontId="35" fillId="0" borderId="1" xfId="3" applyFont="1" applyFill="1" applyBorder="1">
      <alignment vertical="center"/>
    </xf>
    <xf numFmtId="0" fontId="10" fillId="4" borderId="1" xfId="2" applyNumberFormat="1" applyFont="1" applyFill="1" applyBorder="1" applyAlignment="1">
      <alignment horizontal="center" vertical="center"/>
    </xf>
    <xf numFmtId="0" fontId="10" fillId="4" borderId="1" xfId="2" applyNumberFormat="1" applyFont="1" applyFill="1" applyBorder="1" applyAlignment="1">
      <alignment horizontal="center" vertical="center" wrapText="1"/>
    </xf>
    <xf numFmtId="0" fontId="10" fillId="0" borderId="1" xfId="2" applyNumberFormat="1" applyFont="1" applyFill="1" applyBorder="1" applyAlignment="1">
      <alignment vertical="center" wrapText="1"/>
    </xf>
    <xf numFmtId="41" fontId="13" fillId="0" borderId="1" xfId="3" applyNumberFormat="1" applyFont="1" applyFill="1" applyBorder="1" applyAlignment="1">
      <alignment horizontal="right" vertical="center"/>
    </xf>
    <xf numFmtId="41" fontId="13" fillId="0" borderId="1" xfId="3" applyFont="1" applyFill="1" applyBorder="1" applyAlignment="1">
      <alignment horizontal="right" vertical="center"/>
    </xf>
    <xf numFmtId="0" fontId="10" fillId="0" borderId="1" xfId="2" quotePrefix="1" applyNumberFormat="1" applyFont="1" applyFill="1" applyBorder="1" applyAlignment="1">
      <alignment horizontal="center" vertical="center" wrapText="1"/>
    </xf>
    <xf numFmtId="0" fontId="10" fillId="0" borderId="1" xfId="2" applyNumberFormat="1" applyFont="1" applyFill="1" applyBorder="1" applyAlignment="1">
      <alignment horizontal="right" vertical="center"/>
    </xf>
    <xf numFmtId="0" fontId="10" fillId="0" borderId="3" xfId="2" applyNumberFormat="1" applyFont="1" applyFill="1" applyBorder="1" applyAlignment="1" applyProtection="1">
      <alignment horizontal="center" vertical="center"/>
    </xf>
    <xf numFmtId="0" fontId="10" fillId="0" borderId="5" xfId="2" applyNumberFormat="1" applyFont="1" applyFill="1" applyBorder="1" applyAlignment="1">
      <alignment vertical="center" wrapText="1"/>
    </xf>
    <xf numFmtId="41" fontId="10" fillId="0" borderId="5" xfId="3" applyNumberFormat="1" applyFont="1" applyFill="1" applyBorder="1" applyAlignment="1">
      <alignment horizontal="right" vertical="center"/>
    </xf>
    <xf numFmtId="41" fontId="13" fillId="0" borderId="5" xfId="3" applyNumberFormat="1" applyFont="1" applyFill="1" applyBorder="1" applyAlignment="1">
      <alignment horizontal="right" vertical="center"/>
    </xf>
    <xf numFmtId="41" fontId="13" fillId="0" borderId="5" xfId="3" applyFont="1" applyFill="1" applyBorder="1" applyAlignment="1">
      <alignment horizontal="right" vertical="center"/>
    </xf>
    <xf numFmtId="41" fontId="20" fillId="5" borderId="1" xfId="3" applyNumberFormat="1" applyFont="1" applyFill="1" applyBorder="1" applyAlignment="1">
      <alignment horizontal="right" vertical="center"/>
    </xf>
    <xf numFmtId="41" fontId="20" fillId="5" borderId="1" xfId="3" applyFont="1" applyFill="1" applyBorder="1" applyAlignment="1">
      <alignment horizontal="right" vertical="center"/>
    </xf>
    <xf numFmtId="0" fontId="12" fillId="5" borderId="1" xfId="2" applyNumberFormat="1" applyFont="1" applyFill="1" applyBorder="1" applyAlignment="1">
      <alignment horizontal="center" vertical="center" wrapText="1"/>
    </xf>
    <xf numFmtId="0" fontId="10" fillId="0" borderId="0" xfId="0" applyNumberFormat="1" applyFont="1" applyFill="1" applyAlignment="1">
      <alignment horizontal="center" vertical="center"/>
    </xf>
    <xf numFmtId="0" fontId="10" fillId="0" borderId="0" xfId="0" applyNumberFormat="1" applyFont="1" applyFill="1">
      <alignment vertical="center"/>
    </xf>
    <xf numFmtId="0" fontId="10" fillId="0" borderId="0" xfId="0" applyNumberFormat="1" applyFont="1" applyFill="1" applyAlignment="1">
      <alignment vertical="center" wrapText="1"/>
    </xf>
    <xf numFmtId="0" fontId="10" fillId="0" borderId="4" xfId="5" applyNumberFormat="1" applyFont="1" applyFill="1" applyBorder="1" applyAlignment="1" applyProtection="1">
      <alignment horizontal="center" vertical="center" wrapText="1"/>
    </xf>
    <xf numFmtId="0" fontId="36" fillId="0" borderId="0" xfId="0" applyNumberFormat="1" applyFont="1" applyFill="1" applyAlignment="1">
      <alignment horizontal="left" vertical="center"/>
    </xf>
    <xf numFmtId="0" fontId="36" fillId="0" borderId="0" xfId="0" applyNumberFormat="1" applyFont="1" applyFill="1" applyAlignment="1">
      <alignment horizontal="left" vertical="center" wrapText="1"/>
    </xf>
    <xf numFmtId="0" fontId="37" fillId="0" borderId="0" xfId="0" applyNumberFormat="1" applyFont="1" applyFill="1" applyAlignment="1">
      <alignment horizontal="left" vertical="center"/>
    </xf>
    <xf numFmtId="0" fontId="38" fillId="0" borderId="1" xfId="0" applyNumberFormat="1" applyFont="1" applyFill="1" applyBorder="1" applyAlignment="1">
      <alignment horizontal="left" vertical="center"/>
    </xf>
    <xf numFmtId="0" fontId="40" fillId="0" borderId="2" xfId="0" applyNumberFormat="1" applyFont="1" applyFill="1" applyBorder="1" applyAlignment="1">
      <alignment horizontal="left" vertical="center"/>
    </xf>
    <xf numFmtId="0" fontId="12" fillId="5" borderId="5" xfId="2" applyNumberFormat="1" applyFont="1" applyFill="1" applyBorder="1" applyAlignment="1">
      <alignment horizontal="center" vertical="center" wrapText="1"/>
    </xf>
    <xf numFmtId="0" fontId="12" fillId="5" borderId="5" xfId="2" applyNumberFormat="1" applyFont="1" applyFill="1" applyBorder="1" applyAlignment="1">
      <alignment vertical="center" wrapText="1"/>
    </xf>
    <xf numFmtId="41" fontId="12" fillId="5" borderId="5" xfId="3" applyNumberFormat="1" applyFont="1" applyFill="1" applyBorder="1" applyAlignment="1">
      <alignment horizontal="right" vertical="center"/>
    </xf>
    <xf numFmtId="0" fontId="12" fillId="5" borderId="3" xfId="2" applyNumberFormat="1" applyFont="1" applyFill="1" applyBorder="1" applyAlignment="1">
      <alignment horizontal="center" vertical="center"/>
    </xf>
    <xf numFmtId="0" fontId="12" fillId="5" borderId="5" xfId="2" quotePrefix="1" applyNumberFormat="1" applyFont="1" applyFill="1" applyBorder="1" applyAlignment="1">
      <alignment horizontal="center" vertical="center" wrapText="1"/>
    </xf>
    <xf numFmtId="0" fontId="12" fillId="5" borderId="1" xfId="2" applyNumberFormat="1" applyFont="1" applyFill="1" applyBorder="1" applyAlignment="1">
      <alignment vertical="center" wrapText="1"/>
    </xf>
    <xf numFmtId="41" fontId="12" fillId="5" borderId="1" xfId="3" applyNumberFormat="1" applyFont="1" applyFill="1" applyBorder="1" applyAlignment="1">
      <alignment horizontal="right" vertical="center"/>
    </xf>
    <xf numFmtId="41" fontId="12" fillId="5" borderId="1" xfId="3" applyNumberFormat="1" applyFont="1" applyFill="1" applyBorder="1" applyAlignment="1">
      <alignment horizontal="right" vertical="center" wrapText="1"/>
    </xf>
    <xf numFmtId="0" fontId="10" fillId="0" borderId="3" xfId="2" applyNumberFormat="1" applyFont="1" applyFill="1" applyBorder="1" applyAlignment="1">
      <alignment horizontal="center" vertical="center"/>
    </xf>
    <xf numFmtId="0" fontId="10" fillId="0" borderId="5" xfId="2" applyNumberFormat="1" applyFont="1" applyFill="1" applyBorder="1" applyAlignment="1">
      <alignment horizontal="center" vertical="center"/>
    </xf>
    <xf numFmtId="0" fontId="10" fillId="0" borderId="3" xfId="2" applyNumberFormat="1" applyFont="1" applyFill="1" applyBorder="1" applyAlignment="1">
      <alignment horizontal="center" vertical="center" wrapText="1"/>
    </xf>
    <xf numFmtId="0" fontId="10" fillId="0" borderId="5" xfId="2" applyNumberFormat="1" applyFont="1" applyFill="1" applyBorder="1" applyAlignment="1">
      <alignment horizontal="center" vertical="center" wrapText="1"/>
    </xf>
    <xf numFmtId="0" fontId="36" fillId="0" borderId="0" xfId="2" applyNumberFormat="1" applyFont="1" applyFill="1" applyAlignment="1">
      <alignment horizontal="left" vertical="center"/>
    </xf>
    <xf numFmtId="0" fontId="36" fillId="0" borderId="0" xfId="2" applyNumberFormat="1" applyFont="1" applyFill="1" applyAlignment="1">
      <alignment horizontal="left" vertical="center" wrapText="1"/>
    </xf>
    <xf numFmtId="0" fontId="37" fillId="0" borderId="0" xfId="2" applyNumberFormat="1" applyFont="1" applyFill="1" applyAlignment="1">
      <alignment horizontal="left" vertical="center"/>
    </xf>
    <xf numFmtId="0" fontId="38" fillId="0" borderId="1" xfId="2" applyNumberFormat="1" applyFont="1" applyFill="1" applyBorder="1" applyAlignment="1">
      <alignment horizontal="left" vertical="center"/>
    </xf>
    <xf numFmtId="0" fontId="40" fillId="0" borderId="2" xfId="2" applyNumberFormat="1" applyFont="1" applyFill="1" applyBorder="1" applyAlignment="1">
      <alignment horizontal="left" vertical="center"/>
    </xf>
    <xf numFmtId="0" fontId="10" fillId="0" borderId="0" xfId="2" applyNumberFormat="1" applyFont="1" applyFill="1" applyAlignment="1">
      <alignment horizontal="center" vertical="center"/>
    </xf>
    <xf numFmtId="0" fontId="10" fillId="0" borderId="0" xfId="2" applyNumberFormat="1" applyFont="1" applyFill="1">
      <alignment vertical="center"/>
    </xf>
    <xf numFmtId="0" fontId="10" fillId="0" borderId="0" xfId="2" applyNumberFormat="1" applyFont="1" applyFill="1" applyAlignment="1">
      <alignment vertical="center" wrapText="1"/>
    </xf>
    <xf numFmtId="41" fontId="10" fillId="0" borderId="1" xfId="3" quotePrefix="1" applyNumberFormat="1" applyFont="1" applyFill="1" applyBorder="1" applyAlignment="1">
      <alignment horizontal="right" vertical="center" wrapText="1"/>
    </xf>
    <xf numFmtId="41" fontId="10" fillId="0" borderId="1" xfId="3" quotePrefix="1" applyNumberFormat="1" applyFont="1" applyFill="1" applyBorder="1" applyAlignment="1">
      <alignment horizontal="right" vertical="center"/>
    </xf>
    <xf numFmtId="0" fontId="10" fillId="0" borderId="3" xfId="2" applyNumberFormat="1" applyFont="1" applyFill="1" applyBorder="1" applyAlignment="1">
      <alignment vertical="center"/>
    </xf>
    <xf numFmtId="0" fontId="10" fillId="0" borderId="5" xfId="2" applyNumberFormat="1" applyFont="1" applyFill="1" applyBorder="1" applyAlignment="1">
      <alignment horizontal="left" vertical="center" wrapText="1"/>
    </xf>
    <xf numFmtId="0" fontId="11" fillId="0" borderId="6" xfId="2" applyFont="1" applyFill="1" applyBorder="1" applyAlignment="1">
      <alignment horizontal="right" vertical="center" wrapText="1"/>
    </xf>
    <xf numFmtId="0" fontId="10" fillId="0" borderId="3" xfId="2" applyNumberFormat="1" applyFont="1" applyFill="1" applyBorder="1" applyAlignment="1">
      <alignment vertical="center" wrapText="1"/>
    </xf>
    <xf numFmtId="0" fontId="10" fillId="0" borderId="3" xfId="2" applyNumberFormat="1" applyFont="1" applyFill="1" applyBorder="1" applyAlignment="1">
      <alignment horizontal="left" vertical="center" wrapText="1"/>
    </xf>
    <xf numFmtId="0" fontId="11" fillId="0" borderId="1" xfId="2" applyFont="1" applyFill="1" applyBorder="1" applyAlignment="1">
      <alignment horizontal="right" vertical="center" wrapText="1"/>
    </xf>
    <xf numFmtId="0" fontId="10" fillId="0" borderId="5" xfId="2" quotePrefix="1" applyNumberFormat="1" applyFont="1" applyFill="1" applyBorder="1" applyAlignment="1">
      <alignment horizontal="center" vertical="center" wrapText="1"/>
    </xf>
    <xf numFmtId="0" fontId="10" fillId="0" borderId="1" xfId="2" applyNumberFormat="1" applyFont="1" applyFill="1" applyBorder="1" applyAlignment="1">
      <alignment horizontal="right" vertical="center" wrapText="1"/>
    </xf>
    <xf numFmtId="0" fontId="10" fillId="0" borderId="4" xfId="2" applyNumberFormat="1" applyFont="1" applyFill="1" applyBorder="1" applyAlignment="1">
      <alignment horizontal="center" vertical="center"/>
    </xf>
    <xf numFmtId="0" fontId="10" fillId="0" borderId="4" xfId="2" applyNumberFormat="1" applyFont="1" applyFill="1" applyBorder="1" applyAlignment="1">
      <alignment horizontal="center" vertical="center" wrapText="1"/>
    </xf>
    <xf numFmtId="0" fontId="10" fillId="0" borderId="4" xfId="2" quotePrefix="1" applyNumberFormat="1" applyFont="1" applyFill="1" applyBorder="1" applyAlignment="1">
      <alignment horizontal="center" vertical="center"/>
    </xf>
    <xf numFmtId="0" fontId="10" fillId="0" borderId="4" xfId="2" quotePrefix="1" applyNumberFormat="1" applyFont="1" applyFill="1" applyBorder="1" applyAlignment="1">
      <alignment vertical="center" wrapText="1"/>
    </xf>
    <xf numFmtId="0" fontId="10" fillId="0" borderId="1" xfId="2" applyFont="1" applyFill="1" applyBorder="1" applyAlignment="1">
      <alignment horizontal="center" vertical="center" wrapText="1"/>
    </xf>
    <xf numFmtId="0" fontId="12" fillId="5" borderId="1" xfId="2" applyNumberFormat="1" applyFont="1" applyFill="1" applyBorder="1" applyAlignment="1">
      <alignment horizontal="center" vertical="center"/>
    </xf>
    <xf numFmtId="0" fontId="12" fillId="5" borderId="1" xfId="2" applyFont="1" applyFill="1" applyBorder="1" applyAlignment="1">
      <alignment horizontal="center" vertical="center" wrapText="1"/>
    </xf>
    <xf numFmtId="0" fontId="41" fillId="5" borderId="1" xfId="2" applyFont="1" applyFill="1" applyBorder="1" applyAlignment="1">
      <alignment horizontal="right" vertical="center" wrapText="1"/>
    </xf>
    <xf numFmtId="0" fontId="10" fillId="0" borderId="1" xfId="2" applyNumberFormat="1" applyFont="1" applyFill="1" applyBorder="1">
      <alignment vertical="center"/>
    </xf>
    <xf numFmtId="0" fontId="13" fillId="0" borderId="1" xfId="2" applyNumberFormat="1" applyFont="1" applyFill="1" applyBorder="1">
      <alignment vertical="center"/>
    </xf>
    <xf numFmtId="0" fontId="10" fillId="0" borderId="1" xfId="0" applyNumberFormat="1" applyFont="1" applyFill="1" applyBorder="1" applyAlignment="1">
      <alignment vertical="center" wrapText="1"/>
    </xf>
    <xf numFmtId="41" fontId="10" fillId="0" borderId="1" xfId="1" quotePrefix="1" applyNumberFormat="1" applyFont="1" applyFill="1" applyBorder="1" applyAlignment="1">
      <alignment horizontal="right" vertical="center" wrapText="1"/>
    </xf>
    <xf numFmtId="41" fontId="10" fillId="0" borderId="1" xfId="1" quotePrefix="1" applyNumberFormat="1" applyFont="1" applyFill="1" applyBorder="1" applyAlignment="1">
      <alignment horizontal="right" vertical="center"/>
    </xf>
    <xf numFmtId="41" fontId="10" fillId="0" borderId="1" xfId="1" applyNumberFormat="1" applyFont="1" applyFill="1" applyBorder="1" applyAlignment="1">
      <alignment horizontal="right" vertical="center"/>
    </xf>
    <xf numFmtId="0" fontId="10" fillId="0" borderId="1" xfId="0" quotePrefix="1" applyNumberFormat="1" applyFont="1" applyFill="1" applyBorder="1" applyAlignment="1">
      <alignment vertical="center" wrapText="1"/>
    </xf>
    <xf numFmtId="0" fontId="10" fillId="0" borderId="1" xfId="0" applyNumberFormat="1" applyFont="1" applyFill="1" applyBorder="1" applyAlignment="1">
      <alignment vertical="center"/>
    </xf>
    <xf numFmtId="0" fontId="10" fillId="0" borderId="3" xfId="0" applyNumberFormat="1" applyFont="1" applyFill="1" applyBorder="1" applyAlignment="1">
      <alignment vertical="center"/>
    </xf>
    <xf numFmtId="0" fontId="11" fillId="0" borderId="1" xfId="0" applyFont="1" applyFill="1" applyBorder="1" applyAlignment="1">
      <alignment horizontal="right" vertical="center" wrapText="1"/>
    </xf>
    <xf numFmtId="0" fontId="10" fillId="0" borderId="1" xfId="0" applyNumberFormat="1" applyFont="1" applyFill="1" applyBorder="1" applyAlignment="1">
      <alignment horizontal="right" vertical="center"/>
    </xf>
    <xf numFmtId="0" fontId="10" fillId="0" borderId="1" xfId="0" applyNumberFormat="1" applyFont="1" applyFill="1" applyBorder="1" applyAlignment="1">
      <alignment horizontal="right" vertical="center" wrapText="1"/>
    </xf>
    <xf numFmtId="0" fontId="10" fillId="0" borderId="4" xfId="0" quotePrefix="1" applyNumberFormat="1" applyFont="1" applyFill="1" applyBorder="1" applyAlignment="1">
      <alignment horizontal="center" vertical="center"/>
    </xf>
    <xf numFmtId="0" fontId="10" fillId="0" borderId="4" xfId="0" quotePrefix="1" applyNumberFormat="1" applyFont="1" applyFill="1" applyBorder="1" applyAlignment="1">
      <alignment vertical="center" wrapText="1"/>
    </xf>
    <xf numFmtId="0" fontId="11" fillId="0" borderId="6" xfId="0" applyFont="1" applyFill="1" applyBorder="1" applyAlignment="1">
      <alignment horizontal="right" vertical="center" wrapText="1"/>
    </xf>
    <xf numFmtId="0" fontId="10" fillId="0" borderId="1" xfId="0" quotePrefix="1"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NumberFormat="1" applyFont="1" applyFill="1" applyBorder="1">
      <alignment vertical="center"/>
    </xf>
    <xf numFmtId="0" fontId="10" fillId="0" borderId="3" xfId="0"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41" fontId="10" fillId="0" borderId="1" xfId="1" applyNumberFormat="1" applyFont="1" applyFill="1" applyBorder="1" applyAlignment="1">
      <alignment horizontal="right" vertical="center" wrapText="1"/>
    </xf>
    <xf numFmtId="0" fontId="43" fillId="0" borderId="1" xfId="2" applyNumberFormat="1" applyFont="1" applyFill="1" applyBorder="1" applyAlignment="1">
      <alignment horizontal="center" vertical="center" wrapText="1"/>
    </xf>
    <xf numFmtId="0" fontId="43" fillId="0" borderId="1" xfId="0" applyNumberFormat="1" applyFont="1" applyFill="1" applyBorder="1" applyAlignment="1">
      <alignment horizontal="center" vertical="center" wrapText="1"/>
    </xf>
    <xf numFmtId="41" fontId="13" fillId="0" borderId="1" xfId="3" applyNumberFormat="1" applyFont="1" applyFill="1" applyBorder="1" applyAlignment="1">
      <alignment horizontal="center" vertical="center"/>
    </xf>
    <xf numFmtId="0" fontId="13" fillId="0" borderId="1" xfId="0" applyNumberFormat="1" applyFont="1" applyFill="1" applyBorder="1" applyAlignment="1">
      <alignment horizontal="center" vertical="center"/>
    </xf>
    <xf numFmtId="0" fontId="12" fillId="5" borderId="1" xfId="0" applyNumberFormat="1" applyFont="1" applyFill="1" applyBorder="1" applyAlignment="1">
      <alignment horizontal="center" vertical="center" wrapText="1"/>
    </xf>
    <xf numFmtId="0" fontId="12" fillId="5" borderId="1" xfId="0" applyNumberFormat="1" applyFont="1" applyFill="1" applyBorder="1" applyAlignment="1">
      <alignment vertical="center" wrapText="1"/>
    </xf>
    <xf numFmtId="0" fontId="10" fillId="0" borderId="1" xfId="2" applyNumberFormat="1" applyFont="1" applyFill="1" applyBorder="1" applyAlignment="1" applyProtection="1">
      <alignment vertical="center"/>
    </xf>
    <xf numFmtId="0" fontId="10" fillId="0" borderId="1" xfId="2" applyNumberFormat="1" applyFont="1" applyFill="1" applyBorder="1" applyAlignment="1" applyProtection="1">
      <alignment horizontal="center" vertical="center"/>
    </xf>
    <xf numFmtId="0" fontId="44" fillId="8" borderId="12" xfId="0" applyFont="1" applyFill="1" applyBorder="1" applyAlignment="1">
      <alignment horizontal="center" vertical="center" wrapText="1"/>
    </xf>
    <xf numFmtId="0" fontId="44" fillId="8" borderId="13" xfId="0" applyFont="1" applyFill="1" applyBorder="1" applyAlignment="1">
      <alignment horizontal="center" vertical="center" wrapText="1"/>
    </xf>
    <xf numFmtId="0" fontId="44" fillId="8" borderId="14" xfId="0" applyFont="1" applyFill="1" applyBorder="1" applyAlignment="1">
      <alignment horizontal="center" vertical="center" wrapText="1"/>
    </xf>
    <xf numFmtId="0" fontId="46" fillId="0" borderId="15" xfId="0" applyFont="1" applyBorder="1" applyAlignment="1">
      <alignment horizontal="justify" vertical="center" wrapText="1"/>
    </xf>
    <xf numFmtId="0" fontId="46" fillId="0" borderId="16" xfId="0" applyFont="1" applyBorder="1" applyAlignment="1">
      <alignment horizontal="justify" vertical="center" wrapText="1"/>
    </xf>
    <xf numFmtId="0" fontId="46" fillId="0" borderId="17" xfId="0" applyFont="1" applyBorder="1" applyAlignment="1">
      <alignment horizontal="justify" vertical="center" wrapText="1"/>
    </xf>
    <xf numFmtId="0" fontId="46" fillId="0" borderId="18" xfId="0" applyFont="1" applyBorder="1" applyAlignment="1">
      <alignment horizontal="justify" vertical="center" wrapText="1"/>
    </xf>
    <xf numFmtId="0" fontId="46" fillId="0" borderId="10" xfId="0" applyFont="1" applyBorder="1" applyAlignment="1">
      <alignment horizontal="justify" vertical="center" wrapText="1"/>
    </xf>
    <xf numFmtId="0" fontId="46" fillId="0" borderId="19" xfId="0" applyFont="1" applyBorder="1" applyAlignment="1">
      <alignment horizontal="justify" vertical="center" wrapText="1"/>
    </xf>
    <xf numFmtId="0" fontId="46" fillId="0" borderId="11" xfId="0" applyFont="1" applyBorder="1" applyAlignment="1">
      <alignment horizontal="justify" vertical="center" wrapText="1"/>
    </xf>
    <xf numFmtId="0" fontId="46" fillId="0" borderId="9" xfId="0" applyFont="1" applyBorder="1" applyAlignment="1">
      <alignment horizontal="justify" vertical="center" wrapText="1"/>
    </xf>
    <xf numFmtId="0" fontId="46" fillId="9" borderId="19" xfId="0" applyFont="1" applyFill="1" applyBorder="1" applyAlignment="1">
      <alignment horizontal="justify" vertical="center" wrapText="1"/>
    </xf>
    <xf numFmtId="0" fontId="46" fillId="0" borderId="26" xfId="0" applyFont="1" applyBorder="1" applyAlignment="1">
      <alignment horizontal="justify" vertical="center" wrapText="1"/>
    </xf>
    <xf numFmtId="0" fontId="46" fillId="0" borderId="27" xfId="0" applyFont="1" applyBorder="1" applyAlignment="1">
      <alignment horizontal="justify" vertical="center" wrapText="1"/>
    </xf>
    <xf numFmtId="0" fontId="1" fillId="0" borderId="0" xfId="0" applyFont="1">
      <alignment vertical="center"/>
    </xf>
    <xf numFmtId="0" fontId="47" fillId="9" borderId="10" xfId="0" applyFont="1" applyFill="1" applyBorder="1" applyAlignment="1">
      <alignment horizontal="justify" vertical="center" wrapText="1"/>
    </xf>
    <xf numFmtId="0" fontId="48" fillId="0" borderId="0" xfId="0" applyFont="1">
      <alignment vertical="center"/>
    </xf>
    <xf numFmtId="0" fontId="43" fillId="0" borderId="3" xfId="0" applyNumberFormat="1" applyFont="1" applyFill="1" applyBorder="1" applyAlignment="1">
      <alignment horizontal="center" vertical="center" wrapText="1"/>
    </xf>
    <xf numFmtId="0" fontId="13" fillId="0" borderId="1" xfId="0" applyNumberFormat="1" applyFont="1" applyFill="1" applyBorder="1">
      <alignment vertical="center"/>
    </xf>
    <xf numFmtId="41" fontId="13" fillId="0" borderId="3" xfId="3" applyNumberFormat="1" applyFont="1" applyFill="1" applyBorder="1" applyAlignment="1">
      <alignment horizontal="right" vertical="center"/>
    </xf>
    <xf numFmtId="0" fontId="10" fillId="0" borderId="3" xfId="0" applyNumberFormat="1" applyFont="1" applyFill="1" applyBorder="1">
      <alignment vertical="center"/>
    </xf>
    <xf numFmtId="0" fontId="13" fillId="0" borderId="3" xfId="0" applyNumberFormat="1" applyFont="1" applyFill="1" applyBorder="1">
      <alignment vertical="center"/>
    </xf>
    <xf numFmtId="41" fontId="10" fillId="0" borderId="0" xfId="3" applyFont="1" applyFill="1" applyAlignment="1">
      <alignment horizontal="center" vertical="center"/>
    </xf>
    <xf numFmtId="0" fontId="10" fillId="0" borderId="3" xfId="0" applyNumberFormat="1" applyFont="1" applyFill="1" applyBorder="1" applyAlignment="1">
      <alignment horizontal="center" vertical="center"/>
    </xf>
    <xf numFmtId="0" fontId="10" fillId="0" borderId="4" xfId="0" applyNumberFormat="1" applyFont="1" applyFill="1" applyBorder="1" applyAlignment="1">
      <alignment horizontal="center" vertical="center"/>
    </xf>
    <xf numFmtId="0" fontId="10" fillId="0" borderId="5" xfId="0" applyNumberFormat="1" applyFont="1" applyFill="1" applyBorder="1" applyAlignment="1">
      <alignment horizontal="center" vertical="center"/>
    </xf>
    <xf numFmtId="0" fontId="10" fillId="0" borderId="3"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wrapText="1"/>
    </xf>
    <xf numFmtId="0" fontId="10" fillId="0" borderId="5"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wrapText="1"/>
    </xf>
    <xf numFmtId="0" fontId="10" fillId="0" borderId="3" xfId="2" applyNumberFormat="1" applyFont="1" applyFill="1" applyBorder="1" applyAlignment="1">
      <alignment horizontal="center" vertical="center"/>
    </xf>
    <xf numFmtId="0" fontId="10" fillId="0" borderId="5" xfId="2" applyNumberFormat="1" applyFont="1" applyFill="1" applyBorder="1" applyAlignment="1">
      <alignment horizontal="center" vertical="center" wrapText="1"/>
    </xf>
    <xf numFmtId="0" fontId="10" fillId="0" borderId="3" xfId="2" applyNumberFormat="1" applyFont="1" applyFill="1" applyBorder="1" applyAlignment="1" applyProtection="1">
      <alignment horizontal="center" vertical="center"/>
    </xf>
    <xf numFmtId="0" fontId="10" fillId="0" borderId="1" xfId="2" applyNumberFormat="1" applyFont="1" applyFill="1" applyBorder="1" applyAlignment="1">
      <alignment horizontal="center" vertical="center"/>
    </xf>
    <xf numFmtId="0" fontId="10" fillId="0" borderId="1" xfId="2" applyNumberFormat="1" applyFont="1" applyFill="1" applyBorder="1" applyAlignment="1">
      <alignment horizontal="center" vertical="center" wrapText="1"/>
    </xf>
    <xf numFmtId="0" fontId="12" fillId="5" borderId="1" xfId="0" applyNumberFormat="1" applyFont="1" applyFill="1" applyBorder="1" applyAlignment="1">
      <alignment horizontal="right" vertical="center"/>
    </xf>
    <xf numFmtId="0" fontId="10" fillId="0" borderId="1" xfId="0" applyFont="1" applyFill="1" applyBorder="1">
      <alignment vertical="center"/>
    </xf>
    <xf numFmtId="0" fontId="41" fillId="5" borderId="1" xfId="0" applyFont="1" applyFill="1" applyBorder="1" applyAlignment="1">
      <alignment horizontal="right" vertical="center" wrapText="1"/>
    </xf>
    <xf numFmtId="41" fontId="20" fillId="5" borderId="5" xfId="3" applyNumberFormat="1" applyFont="1" applyFill="1" applyBorder="1" applyAlignment="1">
      <alignment horizontal="right" vertical="center"/>
    </xf>
    <xf numFmtId="0" fontId="10" fillId="0" borderId="1" xfId="5" applyNumberFormat="1" applyFont="1" applyFill="1" applyBorder="1" applyAlignment="1" applyProtection="1">
      <alignment horizontal="center" vertical="center" wrapText="1"/>
    </xf>
    <xf numFmtId="0" fontId="10" fillId="0" borderId="1" xfId="0" quotePrefix="1" applyNumberFormat="1" applyFont="1" applyFill="1" applyBorder="1" applyAlignment="1">
      <alignment horizontal="center" vertical="center"/>
    </xf>
    <xf numFmtId="0" fontId="10" fillId="0" borderId="3" xfId="0" applyNumberFormat="1" applyFont="1" applyFill="1" applyBorder="1" applyAlignment="1">
      <alignment horizontal="center" vertical="center"/>
    </xf>
    <xf numFmtId="0" fontId="10" fillId="0" borderId="4" xfId="0" applyNumberFormat="1" applyFont="1" applyFill="1" applyBorder="1" applyAlignment="1">
      <alignment horizontal="center" vertical="center"/>
    </xf>
    <xf numFmtId="0" fontId="10" fillId="0" borderId="3"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wrapText="1"/>
    </xf>
    <xf numFmtId="0" fontId="10" fillId="0" borderId="5"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wrapText="1"/>
    </xf>
    <xf numFmtId="0" fontId="10" fillId="0" borderId="1" xfId="2" applyNumberFormat="1" applyFont="1" applyFill="1" applyBorder="1" applyAlignment="1">
      <alignment horizontal="center" vertical="center"/>
    </xf>
    <xf numFmtId="0" fontId="10" fillId="0" borderId="3" xfId="2" applyNumberFormat="1" applyFont="1" applyFill="1" applyBorder="1" applyAlignment="1">
      <alignment horizontal="center" vertical="center"/>
    </xf>
    <xf numFmtId="0" fontId="10" fillId="0" borderId="5" xfId="2" applyNumberFormat="1" applyFont="1" applyFill="1" applyBorder="1" applyAlignment="1">
      <alignment horizontal="center" vertical="center" wrapText="1"/>
    </xf>
    <xf numFmtId="0" fontId="10" fillId="0" borderId="1" xfId="2" applyNumberFormat="1" applyFont="1" applyFill="1" applyBorder="1" applyAlignment="1">
      <alignment horizontal="center" vertical="center" wrapText="1"/>
    </xf>
    <xf numFmtId="0" fontId="10" fillId="0" borderId="3" xfId="2" applyNumberFormat="1" applyFont="1" applyFill="1" applyBorder="1" applyAlignment="1" applyProtection="1">
      <alignment horizontal="center" vertical="center"/>
    </xf>
    <xf numFmtId="0" fontId="10" fillId="5" borderId="1" xfId="0" quotePrefix="1" applyNumberFormat="1" applyFont="1" applyFill="1" applyBorder="1" applyAlignment="1">
      <alignment horizontal="center" vertical="center" wrapText="1"/>
    </xf>
    <xf numFmtId="0" fontId="10" fillId="5" borderId="5" xfId="2" applyNumberFormat="1" applyFont="1" applyFill="1" applyBorder="1" applyAlignment="1">
      <alignment horizontal="center" vertical="center" wrapText="1"/>
    </xf>
    <xf numFmtId="41" fontId="12" fillId="5" borderId="1" xfId="1" applyNumberFormat="1" applyFont="1" applyFill="1" applyBorder="1" applyAlignment="1">
      <alignment horizontal="right" vertical="center"/>
    </xf>
    <xf numFmtId="0" fontId="10" fillId="5" borderId="1" xfId="2" applyNumberFormat="1" applyFont="1" applyFill="1" applyBorder="1" applyAlignment="1">
      <alignment horizontal="center" vertical="center" wrapText="1"/>
    </xf>
    <xf numFmtId="0" fontId="12" fillId="5" borderId="1" xfId="0" applyFont="1" applyFill="1" applyBorder="1" applyAlignment="1">
      <alignment horizontal="center" vertical="center" wrapText="1"/>
    </xf>
    <xf numFmtId="0" fontId="12" fillId="5" borderId="1" xfId="2" applyNumberFormat="1" applyFont="1" applyFill="1" applyBorder="1" applyAlignment="1">
      <alignment horizontal="right" vertical="center"/>
    </xf>
    <xf numFmtId="0" fontId="10" fillId="0" borderId="3" xfId="0" applyNumberFormat="1" applyFont="1" applyFill="1" applyBorder="1" applyAlignment="1">
      <alignment horizontal="center" vertical="center"/>
    </xf>
    <xf numFmtId="0" fontId="10" fillId="0" borderId="5" xfId="0" applyNumberFormat="1" applyFont="1" applyFill="1" applyBorder="1" applyAlignment="1">
      <alignment horizontal="center" vertical="center"/>
    </xf>
    <xf numFmtId="0" fontId="10" fillId="0" borderId="3" xfId="0" applyNumberFormat="1" applyFont="1" applyFill="1" applyBorder="1" applyAlignment="1">
      <alignment horizontal="center" vertical="center" wrapText="1"/>
    </xf>
    <xf numFmtId="0" fontId="10" fillId="0" borderId="5"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xf>
    <xf numFmtId="0" fontId="10" fillId="0" borderId="4"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xf>
    <xf numFmtId="0" fontId="42" fillId="5" borderId="7" xfId="0" applyNumberFormat="1" applyFont="1" applyFill="1" applyBorder="1" applyAlignment="1">
      <alignment horizontal="center" vertical="center"/>
    </xf>
    <xf numFmtId="0" fontId="42" fillId="5" borderId="8" xfId="0" applyNumberFormat="1" applyFont="1" applyFill="1" applyBorder="1" applyAlignment="1">
      <alignment horizontal="center" vertical="center"/>
    </xf>
    <xf numFmtId="0" fontId="39" fillId="0" borderId="1"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wrapText="1"/>
    </xf>
    <xf numFmtId="0" fontId="10" fillId="0" borderId="3" xfId="0" applyNumberFormat="1" applyFont="1" applyFill="1" applyBorder="1" applyAlignment="1" applyProtection="1">
      <alignment horizontal="center" vertical="center"/>
    </xf>
    <xf numFmtId="0" fontId="10" fillId="0" borderId="4" xfId="0" applyNumberFormat="1" applyFont="1" applyFill="1" applyBorder="1" applyAlignment="1" applyProtection="1">
      <alignment horizontal="center" vertical="center"/>
    </xf>
    <xf numFmtId="0" fontId="10" fillId="0" borderId="5" xfId="0" applyNumberFormat="1" applyFont="1" applyFill="1" applyBorder="1" applyAlignment="1" applyProtection="1">
      <alignment horizontal="center" vertical="center"/>
    </xf>
    <xf numFmtId="0" fontId="10" fillId="0" borderId="3"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10" fillId="0" borderId="5" xfId="0" applyNumberFormat="1" applyFont="1" applyFill="1" applyBorder="1" applyAlignment="1" applyProtection="1">
      <alignment horizontal="center" vertical="center" wrapText="1"/>
    </xf>
    <xf numFmtId="0" fontId="10" fillId="0" borderId="3" xfId="2" applyNumberFormat="1" applyFont="1" applyFill="1" applyBorder="1" applyAlignment="1">
      <alignment horizontal="center" vertical="center"/>
    </xf>
    <xf numFmtId="0" fontId="10" fillId="0" borderId="4" xfId="2" applyNumberFormat="1" applyFont="1" applyFill="1" applyBorder="1" applyAlignment="1">
      <alignment horizontal="center" vertical="center"/>
    </xf>
    <xf numFmtId="0" fontId="10" fillId="0" borderId="5" xfId="2" applyNumberFormat="1" applyFont="1" applyFill="1" applyBorder="1" applyAlignment="1">
      <alignment horizontal="center" vertical="center"/>
    </xf>
    <xf numFmtId="0" fontId="46" fillId="0" borderId="20" xfId="0" applyFont="1" applyBorder="1" applyAlignment="1">
      <alignment horizontal="justify" vertical="center" wrapText="1"/>
    </xf>
    <xf numFmtId="0" fontId="46" fillId="0" borderId="22" xfId="0" applyFont="1" applyBorder="1" applyAlignment="1">
      <alignment horizontal="justify" vertical="center" wrapText="1"/>
    </xf>
    <xf numFmtId="0" fontId="46" fillId="0" borderId="29" xfId="0" applyFont="1" applyBorder="1" applyAlignment="1">
      <alignment horizontal="justify" vertical="center" wrapText="1"/>
    </xf>
    <xf numFmtId="0" fontId="46" fillId="0" borderId="21" xfId="0" applyFont="1" applyBorder="1" applyAlignment="1">
      <alignment horizontal="justify" vertical="center" wrapText="1"/>
    </xf>
    <xf numFmtId="0" fontId="46" fillId="0" borderId="28" xfId="0" applyFont="1" applyBorder="1" applyAlignment="1">
      <alignment horizontal="justify" vertical="center" wrapText="1"/>
    </xf>
    <xf numFmtId="0" fontId="46" fillId="0" borderId="25" xfId="0" applyFont="1" applyBorder="1" applyAlignment="1">
      <alignment horizontal="justify" vertical="center" wrapText="1"/>
    </xf>
    <xf numFmtId="0" fontId="46" fillId="0" borderId="23" xfId="0" applyFont="1" applyBorder="1" applyAlignment="1">
      <alignment horizontal="justify" vertical="center" wrapText="1"/>
    </xf>
    <xf numFmtId="0" fontId="46" fillId="0" borderId="24" xfId="0" applyFont="1" applyBorder="1" applyAlignment="1">
      <alignment horizontal="justify" vertical="center" wrapText="1"/>
    </xf>
    <xf numFmtId="0" fontId="46" fillId="0" borderId="11" xfId="0" applyFont="1" applyBorder="1" applyAlignment="1">
      <alignment horizontal="justify" vertical="center" wrapText="1"/>
    </xf>
    <xf numFmtId="0" fontId="46" fillId="0" borderId="9" xfId="0" applyFont="1" applyBorder="1" applyAlignment="1">
      <alignment horizontal="justify" vertical="center" wrapText="1"/>
    </xf>
    <xf numFmtId="0" fontId="10" fillId="0" borderId="3" xfId="2" applyNumberFormat="1" applyFont="1" applyFill="1" applyBorder="1" applyAlignment="1">
      <alignment horizontal="center" vertical="center" wrapText="1"/>
    </xf>
    <xf numFmtId="0" fontId="10" fillId="0" borderId="5" xfId="2" applyNumberFormat="1" applyFont="1" applyFill="1" applyBorder="1" applyAlignment="1">
      <alignment horizontal="center" vertical="center" wrapText="1"/>
    </xf>
    <xf numFmtId="0" fontId="10" fillId="0" borderId="4" xfId="2" applyNumberFormat="1" applyFont="1" applyFill="1" applyBorder="1" applyAlignment="1">
      <alignment horizontal="center" vertical="center" wrapText="1"/>
    </xf>
    <xf numFmtId="0" fontId="10" fillId="0" borderId="3" xfId="2" applyNumberFormat="1" applyFont="1" applyFill="1" applyBorder="1" applyAlignment="1" applyProtection="1">
      <alignment horizontal="center" vertical="center"/>
    </xf>
    <xf numFmtId="0" fontId="10" fillId="0" borderId="5" xfId="2" applyNumberFormat="1" applyFont="1" applyFill="1" applyBorder="1" applyAlignment="1" applyProtection="1">
      <alignment horizontal="center" vertical="center"/>
    </xf>
    <xf numFmtId="0" fontId="10" fillId="0" borderId="4" xfId="2" applyNumberFormat="1" applyFont="1" applyFill="1" applyBorder="1" applyAlignment="1" applyProtection="1">
      <alignment horizontal="center" vertical="center"/>
    </xf>
    <xf numFmtId="0" fontId="10" fillId="0" borderId="3" xfId="2" applyNumberFormat="1" applyFont="1" applyFill="1" applyBorder="1" applyAlignment="1" applyProtection="1">
      <alignment horizontal="center" vertical="center" wrapText="1"/>
    </xf>
    <xf numFmtId="0" fontId="10" fillId="0" borderId="4" xfId="2" applyNumberFormat="1" applyFont="1" applyFill="1" applyBorder="1" applyAlignment="1" applyProtection="1">
      <alignment horizontal="center" vertical="center" wrapText="1"/>
    </xf>
    <xf numFmtId="0" fontId="10" fillId="0" borderId="5" xfId="2" applyNumberFormat="1" applyFont="1" applyFill="1" applyBorder="1" applyAlignment="1" applyProtection="1">
      <alignment horizontal="center" vertical="center" wrapText="1"/>
    </xf>
    <xf numFmtId="0" fontId="10" fillId="0" borderId="1" xfId="2" applyNumberFormat="1" applyFont="1" applyFill="1" applyBorder="1" applyAlignment="1">
      <alignment horizontal="center" vertical="center"/>
    </xf>
    <xf numFmtId="0" fontId="39" fillId="0" borderId="1" xfId="2" applyNumberFormat="1" applyFont="1" applyFill="1" applyBorder="1" applyAlignment="1">
      <alignment horizontal="center" vertical="center"/>
    </xf>
    <xf numFmtId="0" fontId="42" fillId="5" borderId="7" xfId="2" applyNumberFormat="1" applyFont="1" applyFill="1" applyBorder="1" applyAlignment="1">
      <alignment horizontal="center" vertical="center"/>
    </xf>
    <xf numFmtId="0" fontId="42" fillId="5" borderId="8" xfId="2" applyNumberFormat="1" applyFont="1" applyFill="1" applyBorder="1" applyAlignment="1">
      <alignment horizontal="center" vertical="center"/>
    </xf>
    <xf numFmtId="0" fontId="10" fillId="0" borderId="1" xfId="2" applyNumberFormat="1" applyFont="1" applyFill="1" applyBorder="1" applyAlignment="1">
      <alignment horizontal="center" vertical="center" wrapText="1"/>
    </xf>
    <xf numFmtId="0" fontId="3" fillId="0" borderId="1" xfId="2" applyNumberFormat="1" applyFont="1" applyBorder="1" applyAlignment="1">
      <alignment horizontal="center" vertical="center"/>
    </xf>
    <xf numFmtId="0" fontId="10" fillId="2" borderId="1" xfId="2" applyNumberFormat="1" applyFont="1" applyFill="1" applyBorder="1" applyAlignment="1">
      <alignment horizontal="center" vertical="center"/>
    </xf>
    <xf numFmtId="0" fontId="10" fillId="4" borderId="3" xfId="2" applyNumberFormat="1" applyFont="1" applyFill="1" applyBorder="1" applyAlignment="1">
      <alignment horizontal="center" vertical="center"/>
    </xf>
    <xf numFmtId="0" fontId="10" fillId="4" borderId="4" xfId="2" applyNumberFormat="1" applyFont="1" applyFill="1" applyBorder="1" applyAlignment="1">
      <alignment horizontal="center" vertical="center"/>
    </xf>
    <xf numFmtId="0" fontId="10" fillId="4" borderId="5" xfId="2" applyNumberFormat="1" applyFont="1" applyFill="1" applyBorder="1" applyAlignment="1">
      <alignment horizontal="center" vertical="center"/>
    </xf>
    <xf numFmtId="0" fontId="10" fillId="4" borderId="3" xfId="2" applyNumberFormat="1" applyFont="1" applyFill="1" applyBorder="1" applyAlignment="1">
      <alignment horizontal="center" vertical="center" wrapText="1"/>
    </xf>
    <xf numFmtId="0" fontId="10" fillId="4" borderId="4" xfId="2" applyNumberFormat="1" applyFont="1" applyFill="1" applyBorder="1" applyAlignment="1">
      <alignment horizontal="center" vertical="center" wrapText="1"/>
    </xf>
    <xf numFmtId="0" fontId="10" fillId="4" borderId="5" xfId="2" applyNumberFormat="1" applyFont="1" applyFill="1" applyBorder="1" applyAlignment="1">
      <alignment horizontal="center" vertical="center" wrapText="1"/>
    </xf>
    <xf numFmtId="0" fontId="10" fillId="4" borderId="1" xfId="2" applyNumberFormat="1" applyFont="1" applyFill="1" applyBorder="1" applyAlignment="1">
      <alignment horizontal="center" vertical="center"/>
    </xf>
    <xf numFmtId="0" fontId="10" fillId="4" borderId="1" xfId="2" applyNumberFormat="1" applyFont="1" applyFill="1" applyBorder="1" applyAlignment="1">
      <alignment horizontal="center" vertical="center" wrapText="1"/>
    </xf>
    <xf numFmtId="0" fontId="10" fillId="4" borderId="3" xfId="2" applyNumberFormat="1" applyFont="1" applyFill="1" applyBorder="1" applyAlignment="1" applyProtection="1">
      <alignment horizontal="center" vertical="center"/>
    </xf>
    <xf numFmtId="0" fontId="10" fillId="4" borderId="4" xfId="2" applyNumberFormat="1" applyFont="1" applyFill="1" applyBorder="1" applyAlignment="1" applyProtection="1">
      <alignment horizontal="center" vertical="center"/>
    </xf>
    <xf numFmtId="0" fontId="10" fillId="4" borderId="5" xfId="2" applyNumberFormat="1" applyFont="1" applyFill="1" applyBorder="1" applyAlignment="1" applyProtection="1">
      <alignment horizontal="center" vertical="center"/>
    </xf>
    <xf numFmtId="0" fontId="10" fillId="4" borderId="3" xfId="2" applyNumberFormat="1" applyFont="1" applyFill="1" applyBorder="1" applyAlignment="1" applyProtection="1">
      <alignment horizontal="center" vertical="center" wrapText="1"/>
    </xf>
    <xf numFmtId="0" fontId="10" fillId="4" borderId="4" xfId="2" applyNumberFormat="1" applyFont="1" applyFill="1" applyBorder="1" applyAlignment="1" applyProtection="1">
      <alignment horizontal="center" vertical="center" wrapText="1"/>
    </xf>
    <xf numFmtId="0" fontId="10" fillId="4" borderId="5" xfId="2" applyNumberFormat="1" applyFont="1" applyFill="1" applyBorder="1" applyAlignment="1" applyProtection="1">
      <alignment horizontal="center" vertical="center" wrapText="1"/>
    </xf>
    <xf numFmtId="0" fontId="9" fillId="4" borderId="1" xfId="2" applyNumberFormat="1" applyFont="1" applyFill="1" applyBorder="1" applyAlignment="1">
      <alignment horizontal="center" vertical="center"/>
    </xf>
    <xf numFmtId="0" fontId="9" fillId="4" borderId="1" xfId="2" applyNumberFormat="1" applyFont="1" applyFill="1" applyBorder="1" applyAlignment="1">
      <alignment horizontal="center" vertical="center" wrapText="1"/>
    </xf>
    <xf numFmtId="0" fontId="9" fillId="4" borderId="5" xfId="2" applyNumberFormat="1" applyFont="1" applyFill="1" applyBorder="1" applyAlignment="1">
      <alignment horizontal="center" vertical="center"/>
    </xf>
    <xf numFmtId="0" fontId="9" fillId="4" borderId="5" xfId="2" applyNumberFormat="1" applyFont="1" applyFill="1" applyBorder="1" applyAlignment="1">
      <alignment horizontal="center" vertical="center" wrapText="1"/>
    </xf>
    <xf numFmtId="0" fontId="9" fillId="4" borderId="3" xfId="2" applyNumberFormat="1" applyFont="1" applyFill="1" applyBorder="1" applyAlignment="1">
      <alignment horizontal="center" vertical="center"/>
    </xf>
    <xf numFmtId="0" fontId="9" fillId="4" borderId="4" xfId="2" applyNumberFormat="1" applyFont="1" applyFill="1" applyBorder="1" applyAlignment="1">
      <alignment horizontal="center" vertical="center"/>
    </xf>
    <xf numFmtId="0" fontId="9" fillId="4" borderId="3" xfId="2" applyNumberFormat="1" applyFont="1" applyFill="1" applyBorder="1" applyAlignment="1">
      <alignment horizontal="center" vertical="center" wrapText="1"/>
    </xf>
    <xf numFmtId="0" fontId="9" fillId="4" borderId="4" xfId="2" applyNumberFormat="1" applyFont="1" applyFill="1" applyBorder="1" applyAlignment="1">
      <alignment horizontal="center" vertical="center" wrapText="1"/>
    </xf>
    <xf numFmtId="0" fontId="9" fillId="3" borderId="3" xfId="2" applyNumberFormat="1" applyFont="1" applyFill="1" applyBorder="1" applyAlignment="1">
      <alignment horizontal="center" vertical="center"/>
    </xf>
    <xf numFmtId="0" fontId="9" fillId="3" borderId="4" xfId="2" applyNumberFormat="1" applyFont="1" applyFill="1" applyBorder="1" applyAlignment="1">
      <alignment horizontal="center" vertical="center"/>
    </xf>
    <xf numFmtId="0" fontId="9" fillId="3" borderId="5" xfId="2" applyNumberFormat="1" applyFont="1" applyFill="1" applyBorder="1" applyAlignment="1">
      <alignment horizontal="center" vertical="center"/>
    </xf>
    <xf numFmtId="0" fontId="9" fillId="3" borderId="3" xfId="2" applyNumberFormat="1" applyFont="1" applyFill="1" applyBorder="1" applyAlignment="1">
      <alignment horizontal="center" vertical="center" wrapText="1"/>
    </xf>
    <xf numFmtId="0" fontId="9" fillId="3" borderId="4" xfId="2" applyNumberFormat="1" applyFont="1" applyFill="1" applyBorder="1" applyAlignment="1">
      <alignment horizontal="center" vertical="center" wrapText="1"/>
    </xf>
    <xf numFmtId="0" fontId="9" fillId="3" borderId="5" xfId="2" applyNumberFormat="1" applyFont="1" applyFill="1" applyBorder="1" applyAlignment="1">
      <alignment horizontal="center" vertical="center" wrapText="1"/>
    </xf>
    <xf numFmtId="0" fontId="9" fillId="4" borderId="3" xfId="2" applyNumberFormat="1" applyFont="1" applyFill="1" applyBorder="1" applyAlignment="1" applyProtection="1">
      <alignment horizontal="center" vertical="center"/>
    </xf>
    <xf numFmtId="0" fontId="9" fillId="4" borderId="4" xfId="2" applyNumberFormat="1" applyFont="1" applyFill="1" applyBorder="1" applyAlignment="1" applyProtection="1">
      <alignment horizontal="center" vertical="center"/>
    </xf>
    <xf numFmtId="0" fontId="9" fillId="4" borderId="5" xfId="2" applyNumberFormat="1" applyFont="1" applyFill="1" applyBorder="1" applyAlignment="1" applyProtection="1">
      <alignment horizontal="center" vertical="center"/>
    </xf>
    <xf numFmtId="0" fontId="9" fillId="4" borderId="3" xfId="2" applyNumberFormat="1" applyFont="1" applyFill="1" applyBorder="1" applyAlignment="1" applyProtection="1">
      <alignment horizontal="center" vertical="center" wrapText="1"/>
    </xf>
    <xf numFmtId="0" fontId="9" fillId="4" borderId="4" xfId="2" applyNumberFormat="1" applyFont="1" applyFill="1" applyBorder="1" applyAlignment="1" applyProtection="1">
      <alignment horizontal="center" vertical="center" wrapText="1"/>
    </xf>
    <xf numFmtId="0" fontId="9" fillId="4" borderId="5" xfId="2" applyNumberFormat="1" applyFont="1" applyFill="1" applyBorder="1" applyAlignment="1" applyProtection="1">
      <alignment horizontal="center" vertical="center" wrapText="1"/>
    </xf>
    <xf numFmtId="0" fontId="14" fillId="6" borderId="7" xfId="2" applyNumberFormat="1" applyFont="1" applyFill="1" applyBorder="1" applyAlignment="1">
      <alignment horizontal="center" vertical="center"/>
    </xf>
    <xf numFmtId="0" fontId="14" fillId="6" borderId="8" xfId="2" applyNumberFormat="1" applyFont="1" applyFill="1" applyBorder="1" applyAlignment="1">
      <alignment horizontal="center" vertical="center"/>
    </xf>
    <xf numFmtId="0" fontId="10" fillId="2" borderId="1" xfId="2" applyNumberFormat="1" applyFont="1" applyFill="1" applyBorder="1" applyAlignment="1">
      <alignment horizontal="center" vertical="center" wrapText="1"/>
    </xf>
    <xf numFmtId="0" fontId="1" fillId="0" borderId="3" xfId="2" applyNumberFormat="1" applyFill="1" applyBorder="1" applyAlignment="1">
      <alignment horizontal="center" vertical="center"/>
    </xf>
    <xf numFmtId="0" fontId="1" fillId="0" borderId="5" xfId="2" applyNumberFormat="1" applyFill="1" applyBorder="1" applyAlignment="1">
      <alignment horizontal="center" vertical="center"/>
    </xf>
    <xf numFmtId="0" fontId="1" fillId="0" borderId="3" xfId="2" applyNumberFormat="1" applyFont="1" applyFill="1" applyBorder="1" applyAlignment="1">
      <alignment horizontal="center" vertical="center" wrapText="1"/>
    </xf>
    <xf numFmtId="0" fontId="1" fillId="0" borderId="5" xfId="2" applyNumberFormat="1" applyFont="1" applyFill="1" applyBorder="1" applyAlignment="1">
      <alignment horizontal="center" vertical="center" wrapText="1"/>
    </xf>
    <xf numFmtId="0" fontId="1" fillId="0" borderId="3" xfId="2" applyNumberFormat="1" applyFont="1" applyFill="1" applyBorder="1" applyAlignment="1">
      <alignment horizontal="center" vertical="center"/>
    </xf>
    <xf numFmtId="0" fontId="1" fillId="0" borderId="5" xfId="2" applyNumberFormat="1" applyFont="1" applyFill="1" applyBorder="1" applyAlignment="1">
      <alignment horizontal="center" vertical="center"/>
    </xf>
    <xf numFmtId="0" fontId="9" fillId="0" borderId="3" xfId="2" applyNumberFormat="1" applyFont="1" applyFill="1" applyBorder="1" applyAlignment="1" applyProtection="1">
      <alignment horizontal="center" vertical="center"/>
    </xf>
    <xf numFmtId="0" fontId="9" fillId="0" borderId="4" xfId="2" applyNumberFormat="1" applyFont="1" applyFill="1" applyBorder="1" applyAlignment="1" applyProtection="1">
      <alignment horizontal="center" vertical="center"/>
    </xf>
    <xf numFmtId="0" fontId="1" fillId="0" borderId="3" xfId="2" applyNumberFormat="1" applyFill="1" applyBorder="1" applyAlignment="1">
      <alignment horizontal="center" vertical="center" wrapText="1"/>
    </xf>
    <xf numFmtId="0" fontId="1" fillId="0" borderId="5" xfId="2" applyNumberFormat="1" applyFill="1" applyBorder="1" applyAlignment="1">
      <alignment horizontal="center" vertical="center" wrapText="1"/>
    </xf>
    <xf numFmtId="0" fontId="9" fillId="0" borderId="3" xfId="2" applyNumberFormat="1" applyFont="1" applyFill="1" applyBorder="1" applyAlignment="1">
      <alignment horizontal="center" vertical="center"/>
    </xf>
    <xf numFmtId="0" fontId="9" fillId="0" borderId="5" xfId="2" applyNumberFormat="1" applyFont="1" applyFill="1" applyBorder="1" applyAlignment="1">
      <alignment horizontal="center" vertical="center"/>
    </xf>
    <xf numFmtId="0" fontId="1" fillId="0" borderId="4" xfId="2" applyNumberFormat="1" applyFill="1" applyBorder="1" applyAlignment="1">
      <alignment horizontal="center" vertical="center"/>
    </xf>
    <xf numFmtId="0" fontId="1" fillId="0" borderId="4" xfId="2" applyNumberFormat="1" applyFont="1" applyFill="1" applyBorder="1" applyAlignment="1">
      <alignment horizontal="center" vertical="center" wrapText="1"/>
    </xf>
    <xf numFmtId="0" fontId="1" fillId="0" borderId="4" xfId="2" applyNumberFormat="1" applyFont="1" applyFill="1" applyBorder="1" applyAlignment="1">
      <alignment horizontal="center" vertical="center"/>
    </xf>
    <xf numFmtId="0" fontId="1" fillId="0" borderId="4" xfId="2" applyNumberFormat="1" applyFill="1" applyBorder="1" applyAlignment="1">
      <alignment horizontal="center" vertical="center" wrapText="1"/>
    </xf>
    <xf numFmtId="0" fontId="1" fillId="0" borderId="3" xfId="2" applyNumberFormat="1" applyFont="1" applyFill="1" applyBorder="1" applyAlignment="1" applyProtection="1">
      <alignment horizontal="center" vertical="center"/>
    </xf>
    <xf numFmtId="0" fontId="1" fillId="0" borderId="4" xfId="2" applyNumberFormat="1" applyFont="1" applyFill="1" applyBorder="1" applyAlignment="1" applyProtection="1">
      <alignment horizontal="center" vertical="center"/>
    </xf>
    <xf numFmtId="0" fontId="1" fillId="0" borderId="3" xfId="2" applyNumberFormat="1" applyFont="1" applyFill="1" applyBorder="1" applyAlignment="1" applyProtection="1">
      <alignment horizontal="center" vertical="center" wrapText="1"/>
    </xf>
    <xf numFmtId="0" fontId="1" fillId="0" borderId="4" xfId="2" applyNumberFormat="1" applyFont="1" applyFill="1" applyBorder="1" applyAlignment="1" applyProtection="1">
      <alignment horizontal="center" vertical="center" wrapText="1"/>
    </xf>
    <xf numFmtId="0" fontId="1" fillId="0" borderId="4" xfId="2" applyFill="1" applyBorder="1">
      <alignment vertical="center"/>
    </xf>
    <xf numFmtId="0" fontId="1" fillId="0" borderId="5" xfId="2" applyFill="1" applyBorder="1">
      <alignment vertical="center"/>
    </xf>
    <xf numFmtId="0" fontId="9" fillId="0" borderId="4" xfId="2" applyNumberFormat="1" applyFont="1" applyFill="1" applyBorder="1" applyAlignment="1">
      <alignment horizontal="center" vertical="center"/>
    </xf>
    <xf numFmtId="0" fontId="1" fillId="0" borderId="5" xfId="2" applyNumberFormat="1" applyFont="1" applyFill="1" applyBorder="1" applyAlignment="1" applyProtection="1">
      <alignment horizontal="center" vertical="center"/>
    </xf>
    <xf numFmtId="0" fontId="1" fillId="0" borderId="5" xfId="2" applyNumberFormat="1" applyFont="1" applyFill="1" applyBorder="1" applyAlignment="1" applyProtection="1">
      <alignment horizontal="center" vertical="center" wrapText="1"/>
    </xf>
    <xf numFmtId="0" fontId="9" fillId="0" borderId="5" xfId="2" applyNumberFormat="1" applyFont="1" applyFill="1" applyBorder="1" applyAlignment="1" applyProtection="1">
      <alignment horizontal="center" vertical="center"/>
    </xf>
    <xf numFmtId="0" fontId="9" fillId="0" borderId="3" xfId="2" applyNumberFormat="1" applyFont="1" applyFill="1" applyBorder="1" applyAlignment="1">
      <alignment horizontal="center" vertical="center" wrapText="1"/>
    </xf>
    <xf numFmtId="0" fontId="9" fillId="0" borderId="4" xfId="2" applyNumberFormat="1" applyFont="1" applyFill="1" applyBorder="1" applyAlignment="1">
      <alignment horizontal="center" vertical="center" wrapText="1"/>
    </xf>
    <xf numFmtId="0" fontId="9" fillId="0" borderId="5" xfId="2" applyNumberFormat="1" applyFont="1" applyFill="1" applyBorder="1" applyAlignment="1">
      <alignment horizontal="center" vertical="center" wrapText="1"/>
    </xf>
    <xf numFmtId="0" fontId="1" fillId="7" borderId="1" xfId="2" applyNumberFormat="1" applyFill="1" applyBorder="1" applyAlignment="1">
      <alignment horizontal="center" vertical="center"/>
    </xf>
    <xf numFmtId="0" fontId="1" fillId="2" borderId="1" xfId="2" applyNumberFormat="1" applyFill="1" applyBorder="1" applyAlignment="1">
      <alignment horizontal="center" vertical="center"/>
    </xf>
    <xf numFmtId="0" fontId="1" fillId="7" borderId="1" xfId="2" applyNumberFormat="1" applyFill="1" applyBorder="1" applyAlignment="1">
      <alignment horizontal="center" vertical="center" wrapText="1"/>
    </xf>
  </cellXfs>
  <cellStyles count="6">
    <cellStyle name="백분율 2" xfId="4"/>
    <cellStyle name="쉼표 [0]" xfId="1" builtinId="6"/>
    <cellStyle name="쉼표 [0] 2" xfId="3"/>
    <cellStyle name="표준" xfId="0" builtinId="0"/>
    <cellStyle name="표준 2" xfId="2"/>
    <cellStyle name="하이퍼링크" xfId="5" builtinId="8"/>
  </cellStyles>
  <dxfs count="0"/>
  <tableStyles count="0" defaultTableStyle="TableStyleMedium9"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2:P105"/>
  <sheetViews>
    <sheetView tabSelected="1" view="pageBreakPreview" zoomScale="85" zoomScaleNormal="100" zoomScaleSheetLayoutView="85" workbookViewId="0">
      <pane xSplit="5" ySplit="5" topLeftCell="F6" activePane="bottomRight" state="frozen"/>
      <selection pane="topRight"/>
      <selection pane="bottomLeft"/>
      <selection pane="bottomRight"/>
    </sheetView>
  </sheetViews>
  <sheetFormatPr defaultColWidth="8.625" defaultRowHeight="16.5"/>
  <cols>
    <col min="1" max="1" width="5.125" style="247" customWidth="1"/>
    <col min="2" max="2" width="26.25" style="247" customWidth="1"/>
    <col min="3" max="3" width="11" style="248" bestFit="1" customWidth="1"/>
    <col min="4" max="4" width="9.375" style="247" bestFit="1" customWidth="1"/>
    <col min="5" max="5" width="36" style="249" customWidth="1"/>
    <col min="6" max="6" width="29.375" style="247" bestFit="1" customWidth="1"/>
    <col min="7" max="7" width="29.75" style="247" customWidth="1"/>
    <col min="8" max="8" width="18.625" style="247" customWidth="1"/>
    <col min="9" max="9" width="53.25" style="248" customWidth="1"/>
    <col min="10" max="15" width="9.375" style="248" customWidth="1"/>
    <col min="16" max="16" width="17.25" style="247" customWidth="1"/>
    <col min="17" max="17" width="11.25" customWidth="1"/>
  </cols>
  <sheetData>
    <row r="2" spans="1:16" s="16" customFormat="1" ht="28.5" customHeight="1">
      <c r="A2" s="251" t="s">
        <v>3174</v>
      </c>
      <c r="B2" s="251"/>
      <c r="C2" s="251"/>
      <c r="D2" s="251"/>
      <c r="E2" s="252"/>
      <c r="F2" s="251"/>
      <c r="G2" s="253"/>
      <c r="H2" s="253"/>
      <c r="I2" s="253"/>
      <c r="J2" s="253"/>
      <c r="K2" s="254" t="s">
        <v>31</v>
      </c>
      <c r="L2" s="392" t="s">
        <v>191</v>
      </c>
      <c r="M2" s="392"/>
      <c r="N2" s="390" t="s">
        <v>1879</v>
      </c>
      <c r="O2" s="391"/>
      <c r="P2" s="255"/>
    </row>
    <row r="3" spans="1:16" ht="27.75" customHeight="1"/>
    <row r="4" spans="1:16" ht="16.5" customHeight="1">
      <c r="A4" s="389" t="s">
        <v>1863</v>
      </c>
      <c r="B4" s="389" t="s">
        <v>2546</v>
      </c>
      <c r="C4" s="389" t="s">
        <v>34</v>
      </c>
      <c r="D4" s="389" t="s">
        <v>30</v>
      </c>
      <c r="E4" s="393" t="s">
        <v>25</v>
      </c>
      <c r="F4" s="389" t="s">
        <v>32</v>
      </c>
      <c r="G4" s="389" t="s">
        <v>24</v>
      </c>
      <c r="H4" s="389" t="s">
        <v>35</v>
      </c>
      <c r="I4" s="389" t="s">
        <v>33</v>
      </c>
      <c r="J4" s="389" t="s">
        <v>38</v>
      </c>
      <c r="K4" s="389"/>
      <c r="L4" s="389"/>
      <c r="M4" s="389" t="s">
        <v>27</v>
      </c>
      <c r="N4" s="389"/>
      <c r="O4" s="389"/>
      <c r="P4" s="389" t="s">
        <v>36</v>
      </c>
    </row>
    <row r="5" spans="1:16">
      <c r="A5" s="389"/>
      <c r="B5" s="389"/>
      <c r="C5" s="389"/>
      <c r="D5" s="389"/>
      <c r="E5" s="393"/>
      <c r="F5" s="389"/>
      <c r="G5" s="389"/>
      <c r="H5" s="389"/>
      <c r="I5" s="389"/>
      <c r="J5" s="370" t="s">
        <v>15</v>
      </c>
      <c r="K5" s="370" t="s">
        <v>16</v>
      </c>
      <c r="L5" s="370" t="s">
        <v>29</v>
      </c>
      <c r="M5" s="370" t="s">
        <v>28</v>
      </c>
      <c r="N5" s="370" t="s">
        <v>7</v>
      </c>
      <c r="O5" s="370" t="s">
        <v>6</v>
      </c>
      <c r="P5" s="389"/>
    </row>
    <row r="6" spans="1:16" s="1" customFormat="1" ht="82.5">
      <c r="A6" s="383" t="s">
        <v>2545</v>
      </c>
      <c r="B6" s="385" t="s">
        <v>2559</v>
      </c>
      <c r="C6" s="383" t="s">
        <v>2551</v>
      </c>
      <c r="D6" s="365" t="s">
        <v>2547</v>
      </c>
      <c r="E6" s="371" t="s">
        <v>2548</v>
      </c>
      <c r="F6" s="371" t="s">
        <v>2990</v>
      </c>
      <c r="G6" s="370" t="s">
        <v>2554</v>
      </c>
      <c r="H6" s="371" t="s">
        <v>2549</v>
      </c>
      <c r="I6" s="313" t="s">
        <v>2550</v>
      </c>
      <c r="J6" s="235">
        <f t="shared" ref="J6:J9" si="0">K6+L6</f>
        <v>35</v>
      </c>
      <c r="K6" s="370">
        <v>23</v>
      </c>
      <c r="L6" s="370">
        <v>12</v>
      </c>
      <c r="M6" s="370">
        <v>1</v>
      </c>
      <c r="N6" s="370">
        <v>20</v>
      </c>
      <c r="O6" s="236">
        <f t="shared" ref="O6:O9" si="1">M6*N6</f>
        <v>20</v>
      </c>
      <c r="P6" s="370"/>
    </row>
    <row r="7" spans="1:16" s="1" customFormat="1" ht="82.5">
      <c r="A7" s="387"/>
      <c r="B7" s="387"/>
      <c r="C7" s="387"/>
      <c r="D7" s="365" t="s">
        <v>2547</v>
      </c>
      <c r="E7" s="371" t="s">
        <v>2552</v>
      </c>
      <c r="F7" s="371" t="s">
        <v>2991</v>
      </c>
      <c r="G7" s="370" t="s">
        <v>2554</v>
      </c>
      <c r="H7" s="371" t="s">
        <v>2549</v>
      </c>
      <c r="I7" s="313" t="s">
        <v>2553</v>
      </c>
      <c r="J7" s="235">
        <f t="shared" si="0"/>
        <v>35</v>
      </c>
      <c r="K7" s="370">
        <v>23</v>
      </c>
      <c r="L7" s="370">
        <v>12</v>
      </c>
      <c r="M7" s="370">
        <v>1</v>
      </c>
      <c r="N7" s="370">
        <v>20</v>
      </c>
      <c r="O7" s="236">
        <f t="shared" si="1"/>
        <v>20</v>
      </c>
      <c r="P7" s="370"/>
    </row>
    <row r="8" spans="1:16" s="1" customFormat="1" ht="82.5">
      <c r="A8" s="387"/>
      <c r="B8" s="387"/>
      <c r="C8" s="387"/>
      <c r="D8" s="365" t="s">
        <v>2547</v>
      </c>
      <c r="E8" s="371" t="s">
        <v>2555</v>
      </c>
      <c r="F8" s="371" t="s">
        <v>2992</v>
      </c>
      <c r="G8" s="370" t="s">
        <v>2554</v>
      </c>
      <c r="H8" s="371" t="s">
        <v>2549</v>
      </c>
      <c r="I8" s="313" t="s">
        <v>2556</v>
      </c>
      <c r="J8" s="235">
        <f t="shared" si="0"/>
        <v>35</v>
      </c>
      <c r="K8" s="370">
        <v>21</v>
      </c>
      <c r="L8" s="370">
        <v>14</v>
      </c>
      <c r="M8" s="370">
        <v>1</v>
      </c>
      <c r="N8" s="370">
        <v>20</v>
      </c>
      <c r="O8" s="236">
        <f t="shared" si="1"/>
        <v>20</v>
      </c>
      <c r="P8" s="370"/>
    </row>
    <row r="9" spans="1:16" s="1" customFormat="1" ht="99">
      <c r="A9" s="384"/>
      <c r="B9" s="384"/>
      <c r="C9" s="384"/>
      <c r="D9" s="370" t="s">
        <v>2547</v>
      </c>
      <c r="E9" s="371" t="s">
        <v>2557</v>
      </c>
      <c r="F9" s="371" t="s">
        <v>2993</v>
      </c>
      <c r="G9" s="370" t="s">
        <v>2554</v>
      </c>
      <c r="H9" s="371" t="s">
        <v>2549</v>
      </c>
      <c r="I9" s="313" t="s">
        <v>2558</v>
      </c>
      <c r="J9" s="235">
        <f t="shared" si="0"/>
        <v>35</v>
      </c>
      <c r="K9" s="370">
        <v>20</v>
      </c>
      <c r="L9" s="370">
        <v>15</v>
      </c>
      <c r="M9" s="370">
        <v>1</v>
      </c>
      <c r="N9" s="370">
        <v>20</v>
      </c>
      <c r="O9" s="236">
        <f t="shared" si="1"/>
        <v>20</v>
      </c>
      <c r="P9" s="370"/>
    </row>
    <row r="10" spans="1:16" s="3" customFormat="1" ht="49.5">
      <c r="A10" s="365">
        <v>1</v>
      </c>
      <c r="B10" s="367" t="s">
        <v>41</v>
      </c>
      <c r="C10" s="367" t="s">
        <v>166</v>
      </c>
      <c r="D10" s="365" t="s">
        <v>42</v>
      </c>
      <c r="E10" s="375"/>
      <c r="F10" s="375"/>
      <c r="G10" s="375"/>
      <c r="H10" s="375"/>
      <c r="I10" s="234"/>
      <c r="J10" s="235"/>
      <c r="K10" s="192"/>
      <c r="L10" s="192"/>
      <c r="M10" s="192"/>
      <c r="N10" s="192"/>
      <c r="O10" s="236"/>
      <c r="P10" s="237"/>
    </row>
    <row r="11" spans="1:16" s="3" customFormat="1" ht="49.5">
      <c r="A11" s="365">
        <v>2</v>
      </c>
      <c r="B11" s="367" t="s">
        <v>3</v>
      </c>
      <c r="C11" s="367" t="s">
        <v>1866</v>
      </c>
      <c r="D11" s="365" t="s">
        <v>3014</v>
      </c>
      <c r="E11" s="371"/>
      <c r="F11" s="371"/>
      <c r="G11" s="371"/>
      <c r="H11" s="371"/>
      <c r="I11" s="296"/>
      <c r="J11" s="235">
        <f t="shared" ref="J11:J34" si="2">K11+L11</f>
        <v>0</v>
      </c>
      <c r="K11" s="297"/>
      <c r="L11" s="298"/>
      <c r="M11" s="299"/>
      <c r="N11" s="299"/>
      <c r="O11" s="236">
        <f t="shared" ref="O11:O60" si="3">M11*N11</f>
        <v>0</v>
      </c>
      <c r="P11" s="371"/>
    </row>
    <row r="12" spans="1:16" s="3" customFormat="1" ht="82.5" customHeight="1">
      <c r="A12" s="365">
        <v>3</v>
      </c>
      <c r="B12" s="367" t="s">
        <v>44</v>
      </c>
      <c r="C12" s="367" t="s">
        <v>1866</v>
      </c>
      <c r="D12" s="365" t="s">
        <v>1855</v>
      </c>
      <c r="E12" s="371"/>
      <c r="F12" s="371"/>
      <c r="G12" s="370"/>
      <c r="H12" s="371"/>
      <c r="I12" s="296"/>
      <c r="J12" s="235"/>
      <c r="K12" s="297"/>
      <c r="L12" s="298"/>
      <c r="M12" s="299"/>
      <c r="N12" s="299"/>
      <c r="O12" s="236"/>
      <c r="P12" s="371"/>
    </row>
    <row r="13" spans="1:16" s="3" customFormat="1" ht="99">
      <c r="A13" s="383">
        <v>4</v>
      </c>
      <c r="B13" s="385" t="s">
        <v>45</v>
      </c>
      <c r="C13" s="385" t="s">
        <v>46</v>
      </c>
      <c r="D13" s="383" t="s">
        <v>734</v>
      </c>
      <c r="E13" s="319" t="s">
        <v>3106</v>
      </c>
      <c r="F13" s="319" t="s">
        <v>3120</v>
      </c>
      <c r="G13" s="319" t="s">
        <v>3121</v>
      </c>
      <c r="H13" s="319" t="s">
        <v>3122</v>
      </c>
      <c r="I13" s="320" t="s">
        <v>3109</v>
      </c>
      <c r="J13" s="244">
        <f t="shared" ref="J13:J19" si="4">K13+L13</f>
        <v>4</v>
      </c>
      <c r="K13" s="379">
        <v>4</v>
      </c>
      <c r="L13" s="379">
        <v>0</v>
      </c>
      <c r="M13" s="379">
        <v>40</v>
      </c>
      <c r="N13" s="379">
        <v>100</v>
      </c>
      <c r="O13" s="245">
        <f t="shared" ref="O13:O19" si="5">M13*N13</f>
        <v>4000</v>
      </c>
      <c r="P13" s="371"/>
    </row>
    <row r="14" spans="1:16" s="3" customFormat="1" ht="66">
      <c r="A14" s="387"/>
      <c r="B14" s="388"/>
      <c r="C14" s="388"/>
      <c r="D14" s="387"/>
      <c r="E14" s="319" t="s">
        <v>3107</v>
      </c>
      <c r="F14" s="319" t="s">
        <v>3125</v>
      </c>
      <c r="G14" s="319" t="s">
        <v>3123</v>
      </c>
      <c r="H14" s="319" t="s">
        <v>3124</v>
      </c>
      <c r="I14" s="320" t="s">
        <v>3110</v>
      </c>
      <c r="J14" s="244">
        <f t="shared" si="4"/>
        <v>40</v>
      </c>
      <c r="K14" s="379">
        <v>16</v>
      </c>
      <c r="L14" s="379">
        <v>24</v>
      </c>
      <c r="M14" s="379">
        <v>2</v>
      </c>
      <c r="N14" s="379">
        <v>100</v>
      </c>
      <c r="O14" s="245">
        <f t="shared" si="5"/>
        <v>200</v>
      </c>
      <c r="P14" s="371"/>
    </row>
    <row r="15" spans="1:16" s="3" customFormat="1" ht="49.5">
      <c r="A15" s="387"/>
      <c r="B15" s="388"/>
      <c r="C15" s="388"/>
      <c r="D15" s="387"/>
      <c r="E15" s="319" t="s">
        <v>3108</v>
      </c>
      <c r="F15" s="319" t="s">
        <v>3126</v>
      </c>
      <c r="G15" s="319" t="s">
        <v>3123</v>
      </c>
      <c r="H15" s="319" t="s">
        <v>3124</v>
      </c>
      <c r="I15" s="320" t="s">
        <v>3111</v>
      </c>
      <c r="J15" s="244">
        <f t="shared" si="4"/>
        <v>20</v>
      </c>
      <c r="K15" s="379">
        <v>8</v>
      </c>
      <c r="L15" s="379">
        <v>12</v>
      </c>
      <c r="M15" s="379">
        <v>3</v>
      </c>
      <c r="N15" s="379">
        <v>20</v>
      </c>
      <c r="O15" s="245">
        <f t="shared" si="5"/>
        <v>60</v>
      </c>
      <c r="P15" s="371"/>
    </row>
    <row r="16" spans="1:16" s="3" customFormat="1" ht="49.5">
      <c r="A16" s="387"/>
      <c r="B16" s="388"/>
      <c r="C16" s="388"/>
      <c r="D16" s="387"/>
      <c r="E16" s="319" t="s">
        <v>3112</v>
      </c>
      <c r="F16" s="319" t="s">
        <v>3127</v>
      </c>
      <c r="G16" s="319" t="s">
        <v>3128</v>
      </c>
      <c r="H16" s="319" t="s">
        <v>3124</v>
      </c>
      <c r="I16" s="320" t="s">
        <v>3113</v>
      </c>
      <c r="J16" s="244">
        <f t="shared" si="4"/>
        <v>12</v>
      </c>
      <c r="K16" s="379">
        <v>4</v>
      </c>
      <c r="L16" s="379">
        <v>8</v>
      </c>
      <c r="M16" s="379">
        <v>2</v>
      </c>
      <c r="N16" s="379">
        <v>20</v>
      </c>
      <c r="O16" s="245">
        <f t="shared" si="5"/>
        <v>40</v>
      </c>
      <c r="P16" s="371"/>
    </row>
    <row r="17" spans="1:16" s="3" customFormat="1" ht="49.5">
      <c r="A17" s="387"/>
      <c r="B17" s="388"/>
      <c r="C17" s="388"/>
      <c r="D17" s="387"/>
      <c r="E17" s="319" t="s">
        <v>3114</v>
      </c>
      <c r="F17" s="319" t="s">
        <v>3129</v>
      </c>
      <c r="G17" s="319" t="s">
        <v>3128</v>
      </c>
      <c r="H17" s="319" t="s">
        <v>3124</v>
      </c>
      <c r="I17" s="320" t="s">
        <v>3115</v>
      </c>
      <c r="J17" s="244">
        <f t="shared" si="4"/>
        <v>12</v>
      </c>
      <c r="K17" s="379">
        <v>5</v>
      </c>
      <c r="L17" s="379">
        <v>7</v>
      </c>
      <c r="M17" s="379">
        <v>2</v>
      </c>
      <c r="N17" s="379">
        <v>20</v>
      </c>
      <c r="O17" s="245">
        <f t="shared" si="5"/>
        <v>40</v>
      </c>
      <c r="P17" s="371"/>
    </row>
    <row r="18" spans="1:16" s="3" customFormat="1" ht="33">
      <c r="A18" s="387"/>
      <c r="B18" s="388"/>
      <c r="C18" s="388"/>
      <c r="D18" s="387"/>
      <c r="E18" s="319" t="s">
        <v>3116</v>
      </c>
      <c r="F18" s="319" t="s">
        <v>3130</v>
      </c>
      <c r="G18" s="319" t="s">
        <v>3128</v>
      </c>
      <c r="H18" s="319" t="s">
        <v>3124</v>
      </c>
      <c r="I18" s="320" t="s">
        <v>3117</v>
      </c>
      <c r="J18" s="244">
        <f t="shared" si="4"/>
        <v>13</v>
      </c>
      <c r="K18" s="379">
        <v>6</v>
      </c>
      <c r="L18" s="379">
        <v>7</v>
      </c>
      <c r="M18" s="379">
        <v>2</v>
      </c>
      <c r="N18" s="379">
        <v>20</v>
      </c>
      <c r="O18" s="245">
        <f t="shared" si="5"/>
        <v>40</v>
      </c>
      <c r="P18" s="371"/>
    </row>
    <row r="19" spans="1:16" s="3" customFormat="1" ht="33">
      <c r="A19" s="384"/>
      <c r="B19" s="386"/>
      <c r="C19" s="386"/>
      <c r="D19" s="384"/>
      <c r="E19" s="319" t="s">
        <v>3118</v>
      </c>
      <c r="F19" s="319" t="s">
        <v>3131</v>
      </c>
      <c r="G19" s="319" t="s">
        <v>3128</v>
      </c>
      <c r="H19" s="319" t="s">
        <v>3124</v>
      </c>
      <c r="I19" s="320" t="s">
        <v>3119</v>
      </c>
      <c r="J19" s="244">
        <f t="shared" si="4"/>
        <v>12</v>
      </c>
      <c r="K19" s="379">
        <v>6</v>
      </c>
      <c r="L19" s="379">
        <v>6</v>
      </c>
      <c r="M19" s="379">
        <v>2</v>
      </c>
      <c r="N19" s="379">
        <v>20</v>
      </c>
      <c r="O19" s="245">
        <f t="shared" si="5"/>
        <v>40</v>
      </c>
      <c r="P19" s="371"/>
    </row>
    <row r="20" spans="1:16" s="3" customFormat="1" ht="49.5" customHeight="1">
      <c r="A20" s="365">
        <v>5</v>
      </c>
      <c r="B20" s="367" t="s">
        <v>49</v>
      </c>
      <c r="C20" s="367" t="s">
        <v>12</v>
      </c>
      <c r="D20" s="365" t="s">
        <v>1864</v>
      </c>
      <c r="E20" s="371"/>
      <c r="F20" s="371"/>
      <c r="G20" s="371"/>
      <c r="H20" s="371"/>
      <c r="I20" s="296"/>
      <c r="J20" s="235">
        <f t="shared" si="2"/>
        <v>0</v>
      </c>
      <c r="K20" s="299"/>
      <c r="L20" s="299"/>
      <c r="M20" s="299"/>
      <c r="N20" s="299"/>
      <c r="O20" s="236">
        <f t="shared" si="3"/>
        <v>0</v>
      </c>
      <c r="P20" s="371"/>
    </row>
    <row r="21" spans="1:16" s="3" customFormat="1" ht="33">
      <c r="A21" s="370">
        <v>6</v>
      </c>
      <c r="B21" s="371" t="s">
        <v>726</v>
      </c>
      <c r="C21" s="371" t="s">
        <v>11</v>
      </c>
      <c r="D21" s="370" t="s">
        <v>42</v>
      </c>
      <c r="E21" s="371"/>
      <c r="F21" s="371"/>
      <c r="G21" s="371"/>
      <c r="H21" s="371"/>
      <c r="I21" s="296"/>
      <c r="J21" s="235">
        <f>K21+L21</f>
        <v>0</v>
      </c>
      <c r="K21" s="299"/>
      <c r="L21" s="299"/>
      <c r="M21" s="299"/>
      <c r="N21" s="299"/>
      <c r="O21" s="236">
        <f t="shared" ref="O21:O23" si="6">M21*N21</f>
        <v>0</v>
      </c>
      <c r="P21" s="371"/>
    </row>
    <row r="22" spans="1:16" s="2" customFormat="1" ht="33">
      <c r="A22" s="365">
        <v>7</v>
      </c>
      <c r="B22" s="367" t="s">
        <v>2071</v>
      </c>
      <c r="C22" s="367" t="s">
        <v>2440</v>
      </c>
      <c r="D22" s="369" t="s">
        <v>42</v>
      </c>
      <c r="E22" s="371"/>
      <c r="F22" s="371"/>
      <c r="G22" s="371"/>
      <c r="H22" s="371"/>
      <c r="I22" s="300"/>
      <c r="J22" s="235"/>
      <c r="K22" s="299"/>
      <c r="L22" s="299"/>
      <c r="M22" s="299"/>
      <c r="N22" s="299"/>
      <c r="O22" s="236"/>
      <c r="P22" s="371"/>
    </row>
    <row r="23" spans="1:16" s="32" customFormat="1" ht="132">
      <c r="A23" s="370">
        <v>8</v>
      </c>
      <c r="B23" s="375" t="s">
        <v>62</v>
      </c>
      <c r="C23" s="234" t="s">
        <v>11</v>
      </c>
      <c r="D23" s="370" t="s">
        <v>2511</v>
      </c>
      <c r="E23" s="246" t="s">
        <v>3141</v>
      </c>
      <c r="F23" s="246" t="s">
        <v>3142</v>
      </c>
      <c r="G23" s="246" t="s">
        <v>3143</v>
      </c>
      <c r="H23" s="246" t="s">
        <v>3144</v>
      </c>
      <c r="I23" s="261" t="s">
        <v>3140</v>
      </c>
      <c r="J23" s="244">
        <f t="shared" si="2"/>
        <v>20</v>
      </c>
      <c r="K23" s="262">
        <v>10</v>
      </c>
      <c r="L23" s="262">
        <v>10</v>
      </c>
      <c r="M23" s="263">
        <v>2</v>
      </c>
      <c r="N23" s="263">
        <v>15</v>
      </c>
      <c r="O23" s="245">
        <f t="shared" si="6"/>
        <v>30</v>
      </c>
      <c r="P23" s="375"/>
    </row>
    <row r="24" spans="1:16" s="3" customFormat="1" ht="33">
      <c r="A24" s="370">
        <v>9</v>
      </c>
      <c r="B24" s="375" t="s">
        <v>2099</v>
      </c>
      <c r="C24" s="375" t="s">
        <v>12</v>
      </c>
      <c r="D24" s="370" t="s">
        <v>3014</v>
      </c>
      <c r="E24" s="371"/>
      <c r="F24" s="371"/>
      <c r="G24" s="371"/>
      <c r="H24" s="371"/>
      <c r="I24" s="296"/>
      <c r="J24" s="235">
        <f t="shared" si="2"/>
        <v>0</v>
      </c>
      <c r="K24" s="299"/>
      <c r="L24" s="299"/>
      <c r="M24" s="299"/>
      <c r="N24" s="299"/>
      <c r="O24" s="236">
        <f t="shared" si="3"/>
        <v>0</v>
      </c>
      <c r="P24" s="371"/>
    </row>
    <row r="25" spans="1:16" s="3" customFormat="1" ht="33">
      <c r="A25" s="370">
        <v>10</v>
      </c>
      <c r="B25" s="375" t="s">
        <v>18</v>
      </c>
      <c r="C25" s="375" t="s">
        <v>5</v>
      </c>
      <c r="D25" s="370" t="s">
        <v>3014</v>
      </c>
      <c r="E25" s="371"/>
      <c r="F25" s="371"/>
      <c r="G25" s="371"/>
      <c r="H25" s="371"/>
      <c r="I25" s="296"/>
      <c r="J25" s="235">
        <f t="shared" si="2"/>
        <v>0</v>
      </c>
      <c r="K25" s="299"/>
      <c r="L25" s="299"/>
      <c r="M25" s="299"/>
      <c r="N25" s="299"/>
      <c r="O25" s="236">
        <f t="shared" si="3"/>
        <v>0</v>
      </c>
      <c r="P25" s="371"/>
    </row>
    <row r="26" spans="1:16" s="3" customFormat="1" ht="49.5">
      <c r="A26" s="365">
        <v>11</v>
      </c>
      <c r="B26" s="367" t="s">
        <v>1</v>
      </c>
      <c r="C26" s="367" t="s">
        <v>5</v>
      </c>
      <c r="D26" s="365" t="s">
        <v>744</v>
      </c>
      <c r="E26" s="371"/>
      <c r="F26" s="371"/>
      <c r="G26" s="371"/>
      <c r="H26" s="371"/>
      <c r="I26" s="296"/>
      <c r="J26" s="235"/>
      <c r="K26" s="314"/>
      <c r="L26" s="314"/>
      <c r="M26" s="299"/>
      <c r="N26" s="299"/>
      <c r="O26" s="236"/>
      <c r="P26" s="371"/>
    </row>
    <row r="27" spans="1:16" s="3" customFormat="1" ht="33">
      <c r="A27" s="365">
        <v>12</v>
      </c>
      <c r="B27" s="367" t="s">
        <v>20</v>
      </c>
      <c r="C27" s="367" t="s">
        <v>10</v>
      </c>
      <c r="D27" s="365" t="s">
        <v>732</v>
      </c>
      <c r="E27" s="367"/>
      <c r="F27" s="371"/>
      <c r="G27" s="367"/>
      <c r="H27" s="367"/>
      <c r="I27" s="312"/>
      <c r="J27" s="235"/>
      <c r="K27" s="303"/>
      <c r="L27" s="303"/>
      <c r="M27" s="299"/>
      <c r="N27" s="303"/>
      <c r="O27" s="236"/>
      <c r="P27" s="371"/>
    </row>
    <row r="28" spans="1:16" s="3" customFormat="1" ht="82.5">
      <c r="A28" s="383">
        <v>13</v>
      </c>
      <c r="B28" s="385" t="s">
        <v>1849</v>
      </c>
      <c r="C28" s="385" t="s">
        <v>13</v>
      </c>
      <c r="D28" s="400" t="s">
        <v>727</v>
      </c>
      <c r="E28" s="246" t="s">
        <v>3160</v>
      </c>
      <c r="F28" s="246" t="s">
        <v>3164</v>
      </c>
      <c r="G28" s="246" t="s">
        <v>3163</v>
      </c>
      <c r="H28" s="246" t="s">
        <v>3162</v>
      </c>
      <c r="I28" s="261" t="s">
        <v>3161</v>
      </c>
      <c r="J28" s="244">
        <f t="shared" si="2"/>
        <v>80</v>
      </c>
      <c r="K28" s="382">
        <v>38</v>
      </c>
      <c r="L28" s="382">
        <v>42</v>
      </c>
      <c r="M28" s="382">
        <v>1</v>
      </c>
      <c r="N28" s="382">
        <v>40</v>
      </c>
      <c r="O28" s="245">
        <f t="shared" si="3"/>
        <v>40</v>
      </c>
      <c r="P28" s="375"/>
    </row>
    <row r="29" spans="1:16" s="3" customFormat="1" ht="82.5">
      <c r="A29" s="387"/>
      <c r="B29" s="388"/>
      <c r="C29" s="388"/>
      <c r="D29" s="401"/>
      <c r="E29" s="246" t="s">
        <v>3165</v>
      </c>
      <c r="F29" s="246" t="s">
        <v>3169</v>
      </c>
      <c r="G29" s="246" t="s">
        <v>3167</v>
      </c>
      <c r="H29" s="246" t="s">
        <v>3168</v>
      </c>
      <c r="I29" s="261" t="s">
        <v>3166</v>
      </c>
      <c r="J29" s="244">
        <f t="shared" si="2"/>
        <v>140</v>
      </c>
      <c r="K29" s="382">
        <v>53</v>
      </c>
      <c r="L29" s="382">
        <v>87</v>
      </c>
      <c r="M29" s="382">
        <v>1</v>
      </c>
      <c r="N29" s="382">
        <v>40</v>
      </c>
      <c r="O29" s="245">
        <f t="shared" si="3"/>
        <v>40</v>
      </c>
      <c r="P29" s="375"/>
    </row>
    <row r="30" spans="1:16" s="3" customFormat="1" ht="82.5">
      <c r="A30" s="384"/>
      <c r="B30" s="386"/>
      <c r="C30" s="386"/>
      <c r="D30" s="402"/>
      <c r="E30" s="246" t="s">
        <v>3170</v>
      </c>
      <c r="F30" s="246" t="s">
        <v>3171</v>
      </c>
      <c r="G30" s="246" t="s">
        <v>3173</v>
      </c>
      <c r="H30" s="246" t="s">
        <v>3172</v>
      </c>
      <c r="I30" s="261" t="s">
        <v>3161</v>
      </c>
      <c r="J30" s="244">
        <f t="shared" si="2"/>
        <v>95</v>
      </c>
      <c r="K30" s="382">
        <v>43</v>
      </c>
      <c r="L30" s="382">
        <v>52</v>
      </c>
      <c r="M30" s="382">
        <v>1</v>
      </c>
      <c r="N30" s="382">
        <v>30</v>
      </c>
      <c r="O30" s="245">
        <f t="shared" si="3"/>
        <v>30</v>
      </c>
      <c r="P30" s="375"/>
    </row>
    <row r="31" spans="1:16" s="2" customFormat="1" ht="33">
      <c r="A31" s="365">
        <v>14</v>
      </c>
      <c r="B31" s="367" t="s">
        <v>2903</v>
      </c>
      <c r="C31" s="365" t="s">
        <v>10</v>
      </c>
      <c r="D31" s="365" t="s">
        <v>733</v>
      </c>
      <c r="E31" s="371"/>
      <c r="F31" s="371"/>
      <c r="G31" s="371"/>
      <c r="H31" s="371"/>
      <c r="I31" s="296"/>
      <c r="J31" s="235"/>
      <c r="K31" s="304"/>
      <c r="L31" s="304"/>
      <c r="M31" s="192"/>
      <c r="N31" s="192"/>
      <c r="O31" s="236"/>
      <c r="P31" s="375"/>
    </row>
    <row r="32" spans="1:16" s="3" customFormat="1" ht="33">
      <c r="A32" s="370">
        <v>15</v>
      </c>
      <c r="B32" s="371" t="s">
        <v>23</v>
      </c>
      <c r="C32" s="370" t="s">
        <v>13</v>
      </c>
      <c r="D32" s="370" t="s">
        <v>1855</v>
      </c>
      <c r="E32" s="316"/>
      <c r="F32" s="371"/>
      <c r="G32" s="316"/>
      <c r="H32" s="371"/>
      <c r="I32" s="296"/>
      <c r="J32" s="235"/>
      <c r="K32" s="304"/>
      <c r="L32" s="304"/>
      <c r="M32" s="299"/>
      <c r="N32" s="299"/>
      <c r="O32" s="236"/>
      <c r="P32" s="371"/>
    </row>
    <row r="33" spans="1:16" s="3" customFormat="1" ht="33">
      <c r="A33" s="365">
        <v>16</v>
      </c>
      <c r="B33" s="367" t="s">
        <v>2499</v>
      </c>
      <c r="C33" s="367" t="s">
        <v>2498</v>
      </c>
      <c r="D33" s="370" t="s">
        <v>2497</v>
      </c>
      <c r="E33" s="371"/>
      <c r="F33" s="371"/>
      <c r="G33" s="370"/>
      <c r="H33" s="371"/>
      <c r="I33" s="296"/>
      <c r="J33" s="235"/>
      <c r="K33" s="299"/>
      <c r="L33" s="299"/>
      <c r="M33" s="299"/>
      <c r="N33" s="299"/>
      <c r="O33" s="236"/>
      <c r="P33" s="371"/>
    </row>
    <row r="34" spans="1:16" s="2" customFormat="1" ht="49.5">
      <c r="A34" s="365">
        <v>17</v>
      </c>
      <c r="B34" s="367" t="s">
        <v>190</v>
      </c>
      <c r="C34" s="367" t="s">
        <v>13</v>
      </c>
      <c r="D34" s="370" t="s">
        <v>3015</v>
      </c>
      <c r="E34" s="371"/>
      <c r="F34" s="370"/>
      <c r="G34" s="371"/>
      <c r="H34" s="371"/>
      <c r="I34" s="296"/>
      <c r="J34" s="235">
        <f t="shared" si="2"/>
        <v>0</v>
      </c>
      <c r="K34" s="299"/>
      <c r="L34" s="299"/>
      <c r="M34" s="299"/>
      <c r="N34" s="299"/>
      <c r="O34" s="236">
        <f t="shared" si="3"/>
        <v>0</v>
      </c>
      <c r="P34" s="371"/>
    </row>
    <row r="35" spans="1:16" s="3" customFormat="1" ht="49.5">
      <c r="A35" s="370">
        <v>18</v>
      </c>
      <c r="B35" s="371" t="s">
        <v>2</v>
      </c>
      <c r="C35" s="371" t="s">
        <v>13</v>
      </c>
      <c r="D35" s="371" t="s">
        <v>2538</v>
      </c>
      <c r="E35" s="371"/>
      <c r="F35" s="370"/>
      <c r="G35" s="371"/>
      <c r="H35" s="371"/>
      <c r="I35" s="296"/>
      <c r="J35" s="235"/>
      <c r="K35" s="299"/>
      <c r="L35" s="299"/>
      <c r="M35" s="299"/>
      <c r="N35" s="299"/>
      <c r="O35" s="236"/>
      <c r="P35" s="371"/>
    </row>
    <row r="36" spans="1:16" s="3" customFormat="1" ht="264">
      <c r="A36" s="383">
        <v>19</v>
      </c>
      <c r="B36" s="385" t="s">
        <v>2636</v>
      </c>
      <c r="C36" s="385" t="s">
        <v>10</v>
      </c>
      <c r="D36" s="373" t="s">
        <v>42</v>
      </c>
      <c r="E36" s="375" t="s">
        <v>68</v>
      </c>
      <c r="F36" s="375" t="s">
        <v>3016</v>
      </c>
      <c r="G36" s="375" t="s">
        <v>1928</v>
      </c>
      <c r="H36" s="375" t="s">
        <v>186</v>
      </c>
      <c r="I36" s="234" t="s">
        <v>2987</v>
      </c>
      <c r="J36" s="235">
        <f t="shared" ref="J36:J60" si="7">K36+L36</f>
        <v>40</v>
      </c>
      <c r="K36" s="192">
        <v>32</v>
      </c>
      <c r="L36" s="192">
        <v>8</v>
      </c>
      <c r="M36" s="192">
        <v>15</v>
      </c>
      <c r="N36" s="192">
        <v>50</v>
      </c>
      <c r="O36" s="236">
        <f t="shared" si="3"/>
        <v>750</v>
      </c>
      <c r="P36" s="375"/>
    </row>
    <row r="37" spans="1:16" s="3" customFormat="1" ht="99">
      <c r="A37" s="387"/>
      <c r="B37" s="388"/>
      <c r="C37" s="388"/>
      <c r="D37" s="373" t="s">
        <v>42</v>
      </c>
      <c r="E37" s="375" t="s">
        <v>175</v>
      </c>
      <c r="F37" s="375" t="s">
        <v>3017</v>
      </c>
      <c r="G37" s="375" t="s">
        <v>187</v>
      </c>
      <c r="H37" s="375" t="s">
        <v>186</v>
      </c>
      <c r="I37" s="234" t="s">
        <v>1930</v>
      </c>
      <c r="J37" s="235">
        <f t="shared" si="7"/>
        <v>20</v>
      </c>
      <c r="K37" s="192">
        <v>16</v>
      </c>
      <c r="L37" s="192">
        <v>4</v>
      </c>
      <c r="M37" s="192">
        <v>4</v>
      </c>
      <c r="N37" s="192">
        <v>50</v>
      </c>
      <c r="O37" s="236">
        <f t="shared" si="3"/>
        <v>200</v>
      </c>
      <c r="P37" s="375"/>
    </row>
    <row r="38" spans="1:16" s="3" customFormat="1" ht="115.5">
      <c r="A38" s="387"/>
      <c r="B38" s="388"/>
      <c r="C38" s="388"/>
      <c r="D38" s="373" t="s">
        <v>42</v>
      </c>
      <c r="E38" s="375" t="s">
        <v>70</v>
      </c>
      <c r="F38" s="375" t="s">
        <v>3018</v>
      </c>
      <c r="G38" s="375" t="s">
        <v>1932</v>
      </c>
      <c r="H38" s="375" t="s">
        <v>186</v>
      </c>
      <c r="I38" s="234" t="s">
        <v>1933</v>
      </c>
      <c r="J38" s="235">
        <f t="shared" si="7"/>
        <v>31</v>
      </c>
      <c r="K38" s="192">
        <v>17</v>
      </c>
      <c r="L38" s="192">
        <v>14</v>
      </c>
      <c r="M38" s="192">
        <v>5</v>
      </c>
      <c r="N38" s="192">
        <v>30</v>
      </c>
      <c r="O38" s="236">
        <f t="shared" si="3"/>
        <v>150</v>
      </c>
      <c r="P38" s="375"/>
    </row>
    <row r="39" spans="1:16" s="3" customFormat="1" ht="66">
      <c r="A39" s="387"/>
      <c r="B39" s="388"/>
      <c r="C39" s="388"/>
      <c r="D39" s="373" t="s">
        <v>42</v>
      </c>
      <c r="E39" s="375" t="s">
        <v>74</v>
      </c>
      <c r="F39" s="375" t="s">
        <v>3019</v>
      </c>
      <c r="G39" s="375" t="s">
        <v>1935</v>
      </c>
      <c r="H39" s="375" t="s">
        <v>186</v>
      </c>
      <c r="I39" s="234" t="s">
        <v>1936</v>
      </c>
      <c r="J39" s="235">
        <f t="shared" si="7"/>
        <v>31</v>
      </c>
      <c r="K39" s="192">
        <v>12</v>
      </c>
      <c r="L39" s="192">
        <v>19</v>
      </c>
      <c r="M39" s="192">
        <v>4</v>
      </c>
      <c r="N39" s="192">
        <v>30</v>
      </c>
      <c r="O39" s="236">
        <f t="shared" si="3"/>
        <v>120</v>
      </c>
      <c r="P39" s="375"/>
    </row>
    <row r="40" spans="1:16" s="3" customFormat="1" ht="66">
      <c r="A40" s="387"/>
      <c r="B40" s="388"/>
      <c r="C40" s="388"/>
      <c r="D40" s="373" t="s">
        <v>42</v>
      </c>
      <c r="E40" s="375" t="s">
        <v>78</v>
      </c>
      <c r="F40" s="375" t="s">
        <v>3020</v>
      </c>
      <c r="G40" s="375" t="s">
        <v>79</v>
      </c>
      <c r="H40" s="375" t="s">
        <v>186</v>
      </c>
      <c r="I40" s="234" t="s">
        <v>1938</v>
      </c>
      <c r="J40" s="235">
        <f t="shared" si="7"/>
        <v>31</v>
      </c>
      <c r="K40" s="192">
        <v>3</v>
      </c>
      <c r="L40" s="192">
        <v>28</v>
      </c>
      <c r="M40" s="192">
        <v>4</v>
      </c>
      <c r="N40" s="192">
        <v>25</v>
      </c>
      <c r="O40" s="236">
        <f t="shared" si="3"/>
        <v>100</v>
      </c>
      <c r="P40" s="375"/>
    </row>
    <row r="41" spans="1:16" s="3" customFormat="1" ht="82.5">
      <c r="A41" s="387"/>
      <c r="B41" s="388"/>
      <c r="C41" s="388"/>
      <c r="D41" s="373" t="s">
        <v>42</v>
      </c>
      <c r="E41" s="375" t="s">
        <v>81</v>
      </c>
      <c r="F41" s="375" t="s">
        <v>3021</v>
      </c>
      <c r="G41" s="375" t="s">
        <v>1928</v>
      </c>
      <c r="H41" s="375" t="s">
        <v>186</v>
      </c>
      <c r="I41" s="234" t="s">
        <v>2988</v>
      </c>
      <c r="J41" s="235">
        <f t="shared" si="7"/>
        <v>31</v>
      </c>
      <c r="K41" s="192">
        <v>21</v>
      </c>
      <c r="L41" s="192">
        <v>10</v>
      </c>
      <c r="M41" s="192">
        <v>5</v>
      </c>
      <c r="N41" s="192">
        <v>30</v>
      </c>
      <c r="O41" s="236">
        <f t="shared" si="3"/>
        <v>150</v>
      </c>
      <c r="P41" s="375"/>
    </row>
    <row r="42" spans="1:16" s="3" customFormat="1" ht="115.5">
      <c r="A42" s="394">
        <v>20</v>
      </c>
      <c r="B42" s="397" t="s">
        <v>2637</v>
      </c>
      <c r="C42" s="397" t="s">
        <v>10</v>
      </c>
      <c r="D42" s="321" t="s">
        <v>83</v>
      </c>
      <c r="E42" s="374" t="s">
        <v>84</v>
      </c>
      <c r="F42" s="374" t="s">
        <v>3084</v>
      </c>
      <c r="G42" s="374" t="s">
        <v>2458</v>
      </c>
      <c r="H42" s="374" t="s">
        <v>85</v>
      </c>
      <c r="I42" s="240" t="s">
        <v>2981</v>
      </c>
      <c r="J42" s="235">
        <f t="shared" ref="J42" si="8">K42+L42</f>
        <v>180</v>
      </c>
      <c r="K42" s="241">
        <v>61</v>
      </c>
      <c r="L42" s="241">
        <v>119</v>
      </c>
      <c r="M42" s="241">
        <v>7</v>
      </c>
      <c r="N42" s="241">
        <v>30</v>
      </c>
      <c r="O42" s="236">
        <f t="shared" ref="O42" si="9">M42*N42</f>
        <v>210</v>
      </c>
      <c r="P42" s="375"/>
    </row>
    <row r="43" spans="1:16" s="3" customFormat="1" ht="66">
      <c r="A43" s="395"/>
      <c r="B43" s="398"/>
      <c r="C43" s="398"/>
      <c r="D43" s="322" t="s">
        <v>2673</v>
      </c>
      <c r="E43" s="374" t="s">
        <v>2459</v>
      </c>
      <c r="F43" s="374" t="s">
        <v>3022</v>
      </c>
      <c r="G43" s="374" t="s">
        <v>2460</v>
      </c>
      <c r="H43" s="374" t="s">
        <v>85</v>
      </c>
      <c r="I43" s="240" t="s">
        <v>2461</v>
      </c>
      <c r="J43" s="235">
        <f t="shared" si="7"/>
        <v>40</v>
      </c>
      <c r="K43" s="241">
        <v>10</v>
      </c>
      <c r="L43" s="241">
        <v>30</v>
      </c>
      <c r="M43" s="241">
        <v>2</v>
      </c>
      <c r="N43" s="241">
        <v>30</v>
      </c>
      <c r="O43" s="236">
        <f t="shared" si="3"/>
        <v>60</v>
      </c>
      <c r="P43" s="375"/>
    </row>
    <row r="44" spans="1:16" s="3" customFormat="1" ht="99">
      <c r="A44" s="395"/>
      <c r="B44" s="398"/>
      <c r="C44" s="398"/>
      <c r="D44" s="322" t="s">
        <v>2677</v>
      </c>
      <c r="E44" s="374" t="s">
        <v>2463</v>
      </c>
      <c r="F44" s="374" t="s">
        <v>3023</v>
      </c>
      <c r="G44" s="374" t="s">
        <v>2462</v>
      </c>
      <c r="H44" s="374" t="s">
        <v>85</v>
      </c>
      <c r="I44" s="240" t="s">
        <v>2982</v>
      </c>
      <c r="J44" s="235">
        <f t="shared" si="7"/>
        <v>20</v>
      </c>
      <c r="K44" s="241">
        <v>12</v>
      </c>
      <c r="L44" s="241">
        <v>8</v>
      </c>
      <c r="M44" s="241">
        <v>3</v>
      </c>
      <c r="N44" s="241">
        <v>30</v>
      </c>
      <c r="O44" s="236">
        <f t="shared" si="3"/>
        <v>90</v>
      </c>
      <c r="P44" s="375"/>
    </row>
    <row r="45" spans="1:16" s="3" customFormat="1" ht="132">
      <c r="A45" s="395"/>
      <c r="B45" s="398"/>
      <c r="C45" s="398"/>
      <c r="D45" s="322" t="s">
        <v>2677</v>
      </c>
      <c r="E45" s="374" t="s">
        <v>2464</v>
      </c>
      <c r="F45" s="374" t="s">
        <v>3024</v>
      </c>
      <c r="G45" s="374" t="s">
        <v>2466</v>
      </c>
      <c r="H45" s="374" t="s">
        <v>85</v>
      </c>
      <c r="I45" s="240" t="s">
        <v>2465</v>
      </c>
      <c r="J45" s="235">
        <f t="shared" si="7"/>
        <v>40</v>
      </c>
      <c r="K45" s="241">
        <v>28</v>
      </c>
      <c r="L45" s="241">
        <v>12</v>
      </c>
      <c r="M45" s="241">
        <v>8</v>
      </c>
      <c r="N45" s="241">
        <v>50</v>
      </c>
      <c r="O45" s="236">
        <f t="shared" si="3"/>
        <v>400</v>
      </c>
      <c r="P45" s="375"/>
    </row>
    <row r="46" spans="1:16" s="3" customFormat="1" ht="49.5">
      <c r="A46" s="395"/>
      <c r="B46" s="398"/>
      <c r="C46" s="398"/>
      <c r="D46" s="376" t="s">
        <v>2884</v>
      </c>
      <c r="E46" s="374" t="s">
        <v>2886</v>
      </c>
      <c r="F46" s="374" t="s">
        <v>3025</v>
      </c>
      <c r="G46" s="374" t="s">
        <v>2888</v>
      </c>
      <c r="H46" s="374" t="s">
        <v>85</v>
      </c>
      <c r="I46" s="240" t="s">
        <v>2887</v>
      </c>
      <c r="J46" s="235">
        <f t="shared" si="7"/>
        <v>20</v>
      </c>
      <c r="K46" s="241">
        <v>15</v>
      </c>
      <c r="L46" s="241">
        <v>5</v>
      </c>
      <c r="M46" s="241">
        <v>1</v>
      </c>
      <c r="N46" s="241">
        <v>20</v>
      </c>
      <c r="O46" s="236">
        <f t="shared" si="3"/>
        <v>20</v>
      </c>
      <c r="P46" s="375"/>
    </row>
    <row r="47" spans="1:16" s="3" customFormat="1" ht="82.5">
      <c r="A47" s="395"/>
      <c r="B47" s="398"/>
      <c r="C47" s="398"/>
      <c r="D47" s="376" t="s">
        <v>2884</v>
      </c>
      <c r="E47" s="374" t="s">
        <v>2889</v>
      </c>
      <c r="F47" s="374" t="s">
        <v>3026</v>
      </c>
      <c r="G47" s="374" t="s">
        <v>2888</v>
      </c>
      <c r="H47" s="374" t="s">
        <v>85</v>
      </c>
      <c r="I47" s="240" t="s">
        <v>2890</v>
      </c>
      <c r="J47" s="235">
        <f t="shared" si="7"/>
        <v>20</v>
      </c>
      <c r="K47" s="241">
        <v>15</v>
      </c>
      <c r="L47" s="241">
        <v>5</v>
      </c>
      <c r="M47" s="241">
        <v>3</v>
      </c>
      <c r="N47" s="241">
        <v>30</v>
      </c>
      <c r="O47" s="236">
        <f t="shared" si="3"/>
        <v>90</v>
      </c>
      <c r="P47" s="375"/>
    </row>
    <row r="48" spans="1:16" s="3" customFormat="1" ht="66">
      <c r="A48" s="395"/>
      <c r="B48" s="398"/>
      <c r="C48" s="398"/>
      <c r="D48" s="376" t="s">
        <v>2884</v>
      </c>
      <c r="E48" s="374" t="s">
        <v>2891</v>
      </c>
      <c r="F48" s="378" t="s">
        <v>3105</v>
      </c>
      <c r="G48" s="374" t="s">
        <v>2888</v>
      </c>
      <c r="H48" s="374" t="s">
        <v>85</v>
      </c>
      <c r="I48" s="240" t="s">
        <v>2892</v>
      </c>
      <c r="J48" s="235">
        <f t="shared" si="7"/>
        <v>20</v>
      </c>
      <c r="K48" s="241">
        <v>9</v>
      </c>
      <c r="L48" s="241">
        <v>11</v>
      </c>
      <c r="M48" s="241">
        <v>1</v>
      </c>
      <c r="N48" s="241">
        <v>20</v>
      </c>
      <c r="O48" s="236">
        <f t="shared" si="3"/>
        <v>20</v>
      </c>
      <c r="P48" s="375"/>
    </row>
    <row r="49" spans="1:16" s="3" customFormat="1" ht="132">
      <c r="A49" s="396"/>
      <c r="B49" s="399"/>
      <c r="C49" s="399"/>
      <c r="D49" s="376" t="s">
        <v>3137</v>
      </c>
      <c r="E49" s="256" t="s">
        <v>3132</v>
      </c>
      <c r="F49" s="256" t="s">
        <v>3134</v>
      </c>
      <c r="G49" s="256" t="s">
        <v>3135</v>
      </c>
      <c r="H49" s="256" t="s">
        <v>3136</v>
      </c>
      <c r="I49" s="257" t="s">
        <v>3133</v>
      </c>
      <c r="J49" s="244">
        <f t="shared" si="7"/>
        <v>40</v>
      </c>
      <c r="K49" s="258">
        <v>27</v>
      </c>
      <c r="L49" s="258">
        <v>13</v>
      </c>
      <c r="M49" s="258">
        <v>1</v>
      </c>
      <c r="N49" s="258">
        <v>40</v>
      </c>
      <c r="O49" s="245">
        <f t="shared" si="3"/>
        <v>40</v>
      </c>
      <c r="P49" s="375"/>
    </row>
    <row r="50" spans="1:16" s="3" customFormat="1" ht="82.5">
      <c r="A50" s="383">
        <v>21</v>
      </c>
      <c r="B50" s="385" t="s">
        <v>731</v>
      </c>
      <c r="C50" s="385" t="s">
        <v>13</v>
      </c>
      <c r="D50" s="400" t="s">
        <v>42</v>
      </c>
      <c r="E50" s="256" t="s">
        <v>3085</v>
      </c>
      <c r="F50" s="260" t="s">
        <v>3089</v>
      </c>
      <c r="G50" s="256" t="s">
        <v>3087</v>
      </c>
      <c r="H50" s="256" t="s">
        <v>3088</v>
      </c>
      <c r="I50" s="257" t="s">
        <v>3086</v>
      </c>
      <c r="J50" s="244">
        <f t="shared" si="7"/>
        <v>16</v>
      </c>
      <c r="K50" s="258">
        <v>10</v>
      </c>
      <c r="L50" s="258">
        <v>6</v>
      </c>
      <c r="M50" s="258">
        <v>50</v>
      </c>
      <c r="N50" s="258">
        <v>40</v>
      </c>
      <c r="O50" s="245">
        <f t="shared" si="3"/>
        <v>2000</v>
      </c>
      <c r="P50" s="375"/>
    </row>
    <row r="51" spans="1:16" s="3" customFormat="1" ht="66">
      <c r="A51" s="387"/>
      <c r="B51" s="388"/>
      <c r="C51" s="388"/>
      <c r="D51" s="401"/>
      <c r="E51" s="256" t="s">
        <v>3090</v>
      </c>
      <c r="F51" s="260" t="s">
        <v>3092</v>
      </c>
      <c r="G51" s="256" t="s">
        <v>3093</v>
      </c>
      <c r="H51" s="256" t="s">
        <v>3088</v>
      </c>
      <c r="I51" s="257" t="s">
        <v>3091</v>
      </c>
      <c r="J51" s="244">
        <f t="shared" si="7"/>
        <v>40</v>
      </c>
      <c r="K51" s="258">
        <v>32</v>
      </c>
      <c r="L51" s="258">
        <v>8</v>
      </c>
      <c r="M51" s="258">
        <v>4</v>
      </c>
      <c r="N51" s="258">
        <v>40</v>
      </c>
      <c r="O51" s="245">
        <f t="shared" si="3"/>
        <v>160</v>
      </c>
      <c r="P51" s="375"/>
    </row>
    <row r="52" spans="1:16" s="3" customFormat="1" ht="132">
      <c r="A52" s="387"/>
      <c r="B52" s="388"/>
      <c r="C52" s="388"/>
      <c r="D52" s="401"/>
      <c r="E52" s="256" t="s">
        <v>3094</v>
      </c>
      <c r="F52" s="260" t="s">
        <v>3096</v>
      </c>
      <c r="G52" s="256" t="s">
        <v>3093</v>
      </c>
      <c r="H52" s="256" t="s">
        <v>3088</v>
      </c>
      <c r="I52" s="257" t="s">
        <v>3095</v>
      </c>
      <c r="J52" s="244">
        <f t="shared" si="7"/>
        <v>20</v>
      </c>
      <c r="K52" s="258">
        <v>16</v>
      </c>
      <c r="L52" s="258">
        <v>4</v>
      </c>
      <c r="M52" s="258">
        <v>8</v>
      </c>
      <c r="N52" s="258">
        <v>40</v>
      </c>
      <c r="O52" s="245">
        <f t="shared" si="3"/>
        <v>320</v>
      </c>
      <c r="P52" s="375"/>
    </row>
    <row r="53" spans="1:16" s="3" customFormat="1" ht="82.5">
      <c r="A53" s="387"/>
      <c r="B53" s="388"/>
      <c r="C53" s="388"/>
      <c r="D53" s="401"/>
      <c r="E53" s="256" t="s">
        <v>3097</v>
      </c>
      <c r="F53" s="260" t="s">
        <v>3099</v>
      </c>
      <c r="G53" s="256" t="s">
        <v>3100</v>
      </c>
      <c r="H53" s="256" t="s">
        <v>3088</v>
      </c>
      <c r="I53" s="257" t="s">
        <v>3098</v>
      </c>
      <c r="J53" s="244">
        <f t="shared" si="7"/>
        <v>100</v>
      </c>
      <c r="K53" s="258">
        <v>50</v>
      </c>
      <c r="L53" s="258">
        <v>50</v>
      </c>
      <c r="M53" s="258">
        <v>1</v>
      </c>
      <c r="N53" s="258">
        <v>40</v>
      </c>
      <c r="O53" s="245">
        <f t="shared" si="3"/>
        <v>40</v>
      </c>
      <c r="P53" s="375"/>
    </row>
    <row r="54" spans="1:16" s="3" customFormat="1" ht="115.5">
      <c r="A54" s="384"/>
      <c r="B54" s="386"/>
      <c r="C54" s="386"/>
      <c r="D54" s="402"/>
      <c r="E54" s="256" t="s">
        <v>3101</v>
      </c>
      <c r="F54" s="260" t="s">
        <v>3103</v>
      </c>
      <c r="G54" s="256" t="s">
        <v>3104</v>
      </c>
      <c r="H54" s="256" t="s">
        <v>3088</v>
      </c>
      <c r="I54" s="257" t="s">
        <v>3102</v>
      </c>
      <c r="J54" s="244">
        <f t="shared" si="7"/>
        <v>100</v>
      </c>
      <c r="K54" s="258">
        <v>50</v>
      </c>
      <c r="L54" s="258">
        <v>50</v>
      </c>
      <c r="M54" s="258">
        <v>1</v>
      </c>
      <c r="N54" s="258">
        <v>180</v>
      </c>
      <c r="O54" s="245">
        <f t="shared" si="3"/>
        <v>180</v>
      </c>
      <c r="P54" s="375"/>
    </row>
    <row r="55" spans="1:16" s="3" customFormat="1" ht="115.5">
      <c r="A55" s="383">
        <v>22</v>
      </c>
      <c r="B55" s="385" t="s">
        <v>2638</v>
      </c>
      <c r="C55" s="385" t="s">
        <v>10</v>
      </c>
      <c r="D55" s="365" t="s">
        <v>42</v>
      </c>
      <c r="E55" s="375" t="s">
        <v>1922</v>
      </c>
      <c r="F55" s="375" t="s">
        <v>2984</v>
      </c>
      <c r="G55" s="375" t="s">
        <v>93</v>
      </c>
      <c r="H55" s="375" t="s">
        <v>110</v>
      </c>
      <c r="I55" s="234" t="s">
        <v>2983</v>
      </c>
      <c r="J55" s="235">
        <f t="shared" ref="J55" si="10">K55+L55</f>
        <v>480</v>
      </c>
      <c r="K55" s="192">
        <v>180</v>
      </c>
      <c r="L55" s="192">
        <v>300</v>
      </c>
      <c r="M55" s="192">
        <v>2</v>
      </c>
      <c r="N55" s="193">
        <v>33</v>
      </c>
      <c r="O55" s="236">
        <f t="shared" ref="O55" si="11">M55*N55</f>
        <v>66</v>
      </c>
      <c r="P55" s="375"/>
    </row>
    <row r="56" spans="1:16" s="3" customFormat="1" ht="198">
      <c r="A56" s="387"/>
      <c r="B56" s="388"/>
      <c r="C56" s="388"/>
      <c r="D56" s="365" t="s">
        <v>42</v>
      </c>
      <c r="E56" s="375" t="s">
        <v>96</v>
      </c>
      <c r="F56" s="375" t="s">
        <v>3027</v>
      </c>
      <c r="G56" s="375" t="s">
        <v>1944</v>
      </c>
      <c r="H56" s="375" t="s">
        <v>110</v>
      </c>
      <c r="I56" s="234" t="s">
        <v>1945</v>
      </c>
      <c r="J56" s="235">
        <f t="shared" si="7"/>
        <v>40</v>
      </c>
      <c r="K56" s="192">
        <v>35</v>
      </c>
      <c r="L56" s="192">
        <v>5</v>
      </c>
      <c r="M56" s="192">
        <v>12</v>
      </c>
      <c r="N56" s="193">
        <v>35</v>
      </c>
      <c r="O56" s="236">
        <f t="shared" si="3"/>
        <v>420</v>
      </c>
      <c r="P56" s="375"/>
    </row>
    <row r="57" spans="1:16" s="3" customFormat="1" ht="82.5">
      <c r="A57" s="387"/>
      <c r="B57" s="388"/>
      <c r="C57" s="388"/>
      <c r="D57" s="365" t="s">
        <v>42</v>
      </c>
      <c r="E57" s="375" t="s">
        <v>99</v>
      </c>
      <c r="F57" s="375" t="s">
        <v>3028</v>
      </c>
      <c r="G57" s="375" t="s">
        <v>1947</v>
      </c>
      <c r="H57" s="375" t="s">
        <v>110</v>
      </c>
      <c r="I57" s="234" t="s">
        <v>2985</v>
      </c>
      <c r="J57" s="235">
        <f t="shared" si="7"/>
        <v>20</v>
      </c>
      <c r="K57" s="192">
        <v>17</v>
      </c>
      <c r="L57" s="192">
        <v>3</v>
      </c>
      <c r="M57" s="192">
        <v>4</v>
      </c>
      <c r="N57" s="193">
        <v>25</v>
      </c>
      <c r="O57" s="236">
        <f t="shared" si="3"/>
        <v>100</v>
      </c>
      <c r="P57" s="375"/>
    </row>
    <row r="58" spans="1:16" s="3" customFormat="1" ht="99">
      <c r="A58" s="387"/>
      <c r="B58" s="388"/>
      <c r="C58" s="388"/>
      <c r="D58" s="365" t="s">
        <v>42</v>
      </c>
      <c r="E58" s="375" t="s">
        <v>109</v>
      </c>
      <c r="F58" s="375" t="s">
        <v>3029</v>
      </c>
      <c r="G58" s="375" t="s">
        <v>181</v>
      </c>
      <c r="H58" s="375" t="s">
        <v>110</v>
      </c>
      <c r="I58" s="234" t="s">
        <v>111</v>
      </c>
      <c r="J58" s="235">
        <f t="shared" si="7"/>
        <v>23</v>
      </c>
      <c r="K58" s="192">
        <v>15</v>
      </c>
      <c r="L58" s="192">
        <v>8</v>
      </c>
      <c r="M58" s="192">
        <v>2</v>
      </c>
      <c r="N58" s="193">
        <v>25</v>
      </c>
      <c r="O58" s="236">
        <f t="shared" si="3"/>
        <v>50</v>
      </c>
      <c r="P58" s="375"/>
    </row>
    <row r="59" spans="1:16" s="3" customFormat="1" ht="198">
      <c r="A59" s="387"/>
      <c r="B59" s="388"/>
      <c r="C59" s="388"/>
      <c r="D59" s="365" t="s">
        <v>43</v>
      </c>
      <c r="E59" s="375" t="s">
        <v>1950</v>
      </c>
      <c r="F59" s="375" t="s">
        <v>3030</v>
      </c>
      <c r="G59" s="375" t="s">
        <v>1952</v>
      </c>
      <c r="H59" s="375" t="s">
        <v>110</v>
      </c>
      <c r="I59" s="234" t="s">
        <v>2986</v>
      </c>
      <c r="J59" s="235">
        <f t="shared" si="7"/>
        <v>34</v>
      </c>
      <c r="K59" s="192">
        <v>6</v>
      </c>
      <c r="L59" s="192">
        <v>28</v>
      </c>
      <c r="M59" s="192">
        <v>12</v>
      </c>
      <c r="N59" s="193">
        <v>25</v>
      </c>
      <c r="O59" s="236">
        <f t="shared" si="3"/>
        <v>300</v>
      </c>
      <c r="P59" s="375"/>
    </row>
    <row r="60" spans="1:16" s="3" customFormat="1" ht="49.5">
      <c r="A60" s="384"/>
      <c r="B60" s="386"/>
      <c r="C60" s="386"/>
      <c r="D60" s="365" t="s">
        <v>42</v>
      </c>
      <c r="E60" s="375" t="s">
        <v>105</v>
      </c>
      <c r="F60" s="375" t="s">
        <v>3031</v>
      </c>
      <c r="G60" s="375" t="s">
        <v>106</v>
      </c>
      <c r="H60" s="375" t="s">
        <v>1954</v>
      </c>
      <c r="I60" s="234" t="s">
        <v>1955</v>
      </c>
      <c r="J60" s="235">
        <f t="shared" si="7"/>
        <v>20</v>
      </c>
      <c r="K60" s="192">
        <v>15</v>
      </c>
      <c r="L60" s="192">
        <v>5</v>
      </c>
      <c r="M60" s="192">
        <v>2</v>
      </c>
      <c r="N60" s="193">
        <v>25</v>
      </c>
      <c r="O60" s="236">
        <f t="shared" si="3"/>
        <v>50</v>
      </c>
      <c r="P60" s="375"/>
    </row>
    <row r="61" spans="1:16" s="3" customFormat="1" ht="33">
      <c r="A61" s="370">
        <v>23</v>
      </c>
      <c r="B61" s="371" t="s">
        <v>17</v>
      </c>
      <c r="C61" s="371" t="s">
        <v>12</v>
      </c>
      <c r="D61" s="370"/>
      <c r="E61" s="371"/>
      <c r="F61" s="371"/>
      <c r="G61" s="371"/>
      <c r="H61" s="371"/>
      <c r="I61" s="296"/>
      <c r="J61" s="235">
        <f t="shared" ref="J61:J88" si="12">K61+L61</f>
        <v>0</v>
      </c>
      <c r="K61" s="299"/>
      <c r="L61" s="299"/>
      <c r="M61" s="299"/>
      <c r="N61" s="299"/>
      <c r="O61" s="236">
        <f t="shared" ref="O61:O88" si="13">M61*N61</f>
        <v>0</v>
      </c>
      <c r="P61" s="371"/>
    </row>
    <row r="62" spans="1:16" s="3" customFormat="1" ht="181.5">
      <c r="A62" s="383">
        <v>24</v>
      </c>
      <c r="B62" s="385" t="s">
        <v>112</v>
      </c>
      <c r="C62" s="385" t="s">
        <v>8</v>
      </c>
      <c r="D62" s="365" t="s">
        <v>42</v>
      </c>
      <c r="E62" s="371" t="s">
        <v>116</v>
      </c>
      <c r="F62" s="371" t="s">
        <v>3032</v>
      </c>
      <c r="G62" s="371" t="s">
        <v>117</v>
      </c>
      <c r="H62" s="371" t="s">
        <v>2976</v>
      </c>
      <c r="I62" s="296" t="s">
        <v>2975</v>
      </c>
      <c r="J62" s="235">
        <f t="shared" ref="J62:J69" si="14">K62+L62</f>
        <v>40</v>
      </c>
      <c r="K62" s="299">
        <v>29</v>
      </c>
      <c r="L62" s="299">
        <v>11</v>
      </c>
      <c r="M62" s="299">
        <v>11</v>
      </c>
      <c r="N62" s="299">
        <v>50</v>
      </c>
      <c r="O62" s="236">
        <f t="shared" ref="O62:O69" si="15">M62*N62</f>
        <v>550</v>
      </c>
      <c r="P62" s="371"/>
    </row>
    <row r="63" spans="1:16" s="3" customFormat="1" ht="132">
      <c r="A63" s="387"/>
      <c r="B63" s="388"/>
      <c r="C63" s="388"/>
      <c r="D63" s="365" t="s">
        <v>42</v>
      </c>
      <c r="E63" s="371" t="s">
        <v>99</v>
      </c>
      <c r="F63" s="371" t="s">
        <v>3033</v>
      </c>
      <c r="G63" s="371" t="s">
        <v>113</v>
      </c>
      <c r="H63" s="371" t="s">
        <v>185</v>
      </c>
      <c r="I63" s="296" t="s">
        <v>2977</v>
      </c>
      <c r="J63" s="235">
        <f t="shared" si="14"/>
        <v>20</v>
      </c>
      <c r="K63" s="299">
        <v>20</v>
      </c>
      <c r="L63" s="299">
        <v>0</v>
      </c>
      <c r="M63" s="299">
        <v>8</v>
      </c>
      <c r="N63" s="299">
        <v>50</v>
      </c>
      <c r="O63" s="236">
        <f t="shared" si="15"/>
        <v>400</v>
      </c>
      <c r="P63" s="371"/>
    </row>
    <row r="64" spans="1:16" s="3" customFormat="1" ht="99">
      <c r="A64" s="394">
        <v>25</v>
      </c>
      <c r="B64" s="397" t="s">
        <v>119</v>
      </c>
      <c r="C64" s="397" t="s">
        <v>10</v>
      </c>
      <c r="D64" s="394" t="s">
        <v>73</v>
      </c>
      <c r="E64" s="371" t="s">
        <v>3036</v>
      </c>
      <c r="F64" s="371" t="s">
        <v>3038</v>
      </c>
      <c r="G64" s="371" t="s">
        <v>3043</v>
      </c>
      <c r="H64" s="371" t="s">
        <v>3039</v>
      </c>
      <c r="I64" s="296" t="s">
        <v>3037</v>
      </c>
      <c r="J64" s="235">
        <f t="shared" si="14"/>
        <v>8</v>
      </c>
      <c r="K64" s="304">
        <v>7</v>
      </c>
      <c r="L64" s="304">
        <v>1</v>
      </c>
      <c r="M64" s="304">
        <v>6</v>
      </c>
      <c r="N64" s="305">
        <v>40</v>
      </c>
      <c r="O64" s="236">
        <f t="shared" si="15"/>
        <v>240</v>
      </c>
      <c r="P64" s="371"/>
    </row>
    <row r="65" spans="1:16" s="3" customFormat="1" ht="99">
      <c r="A65" s="395"/>
      <c r="B65" s="398"/>
      <c r="C65" s="398"/>
      <c r="D65" s="395"/>
      <c r="E65" s="371" t="s">
        <v>3040</v>
      </c>
      <c r="F65" s="371" t="s">
        <v>3042</v>
      </c>
      <c r="G65" s="371" t="s">
        <v>3044</v>
      </c>
      <c r="H65" s="371" t="s">
        <v>3039</v>
      </c>
      <c r="I65" s="296" t="s">
        <v>3041</v>
      </c>
      <c r="J65" s="235">
        <f t="shared" si="14"/>
        <v>40</v>
      </c>
      <c r="K65" s="304">
        <v>32</v>
      </c>
      <c r="L65" s="304">
        <v>8</v>
      </c>
      <c r="M65" s="304">
        <v>4</v>
      </c>
      <c r="N65" s="305">
        <v>30</v>
      </c>
      <c r="O65" s="236">
        <f t="shared" si="15"/>
        <v>120</v>
      </c>
      <c r="P65" s="371"/>
    </row>
    <row r="66" spans="1:16" s="3" customFormat="1" ht="33">
      <c r="A66" s="395"/>
      <c r="B66" s="398"/>
      <c r="C66" s="398"/>
      <c r="D66" s="395"/>
      <c r="E66" s="371" t="s">
        <v>3049</v>
      </c>
      <c r="F66" s="371" t="s">
        <v>3046</v>
      </c>
      <c r="G66" s="371" t="s">
        <v>3047</v>
      </c>
      <c r="H66" s="371" t="s">
        <v>3039</v>
      </c>
      <c r="I66" s="296" t="s">
        <v>3045</v>
      </c>
      <c r="J66" s="235">
        <f t="shared" si="14"/>
        <v>8</v>
      </c>
      <c r="K66" s="304">
        <v>3</v>
      </c>
      <c r="L66" s="304">
        <v>5</v>
      </c>
      <c r="M66" s="304">
        <v>1</v>
      </c>
      <c r="N66" s="305">
        <v>10</v>
      </c>
      <c r="O66" s="236">
        <f t="shared" si="15"/>
        <v>10</v>
      </c>
      <c r="P66" s="371"/>
    </row>
    <row r="67" spans="1:16" s="3" customFormat="1" ht="49.5">
      <c r="A67" s="396"/>
      <c r="B67" s="399"/>
      <c r="C67" s="399"/>
      <c r="D67" s="396"/>
      <c r="E67" s="371" t="s">
        <v>3048</v>
      </c>
      <c r="F67" s="371" t="s">
        <v>3052</v>
      </c>
      <c r="G67" s="371" t="s">
        <v>3051</v>
      </c>
      <c r="H67" s="371" t="s">
        <v>3039</v>
      </c>
      <c r="I67" s="296" t="s">
        <v>3050</v>
      </c>
      <c r="J67" s="235">
        <f t="shared" si="14"/>
        <v>8</v>
      </c>
      <c r="K67" s="304">
        <v>3</v>
      </c>
      <c r="L67" s="304">
        <v>5</v>
      </c>
      <c r="M67" s="304">
        <v>3</v>
      </c>
      <c r="N67" s="305">
        <v>10</v>
      </c>
      <c r="O67" s="236">
        <f t="shared" si="15"/>
        <v>30</v>
      </c>
      <c r="P67" s="371"/>
    </row>
    <row r="68" spans="1:16" s="3" customFormat="1" ht="82.5">
      <c r="A68" s="383">
        <v>26</v>
      </c>
      <c r="B68" s="385" t="s">
        <v>37</v>
      </c>
      <c r="C68" s="385" t="s">
        <v>12</v>
      </c>
      <c r="D68" s="383" t="s">
        <v>734</v>
      </c>
      <c r="E68" s="371" t="s">
        <v>3068</v>
      </c>
      <c r="F68" s="371" t="s">
        <v>3069</v>
      </c>
      <c r="G68" s="371" t="s">
        <v>3070</v>
      </c>
      <c r="H68" s="371" t="s">
        <v>3071</v>
      </c>
      <c r="I68" s="296" t="s">
        <v>3072</v>
      </c>
      <c r="J68" s="235">
        <f t="shared" si="14"/>
        <v>40</v>
      </c>
      <c r="K68" s="304">
        <v>32</v>
      </c>
      <c r="L68" s="304">
        <v>8</v>
      </c>
      <c r="M68" s="304">
        <v>5</v>
      </c>
      <c r="N68" s="304">
        <v>30</v>
      </c>
      <c r="O68" s="236">
        <f t="shared" si="15"/>
        <v>150</v>
      </c>
      <c r="P68" s="371"/>
    </row>
    <row r="69" spans="1:16" s="3" customFormat="1" ht="66">
      <c r="A69" s="384"/>
      <c r="B69" s="386"/>
      <c r="C69" s="386"/>
      <c r="D69" s="384"/>
      <c r="E69" s="371" t="s">
        <v>3073</v>
      </c>
      <c r="F69" s="371" t="s">
        <v>3075</v>
      </c>
      <c r="G69" s="371" t="s">
        <v>3074</v>
      </c>
      <c r="H69" s="371" t="s">
        <v>3071</v>
      </c>
      <c r="I69" s="296" t="s">
        <v>3076</v>
      </c>
      <c r="J69" s="235">
        <f t="shared" si="14"/>
        <v>40</v>
      </c>
      <c r="K69" s="304">
        <v>32</v>
      </c>
      <c r="L69" s="304">
        <v>8</v>
      </c>
      <c r="M69" s="304">
        <v>4</v>
      </c>
      <c r="N69" s="304">
        <v>30</v>
      </c>
      <c r="O69" s="236">
        <f t="shared" si="15"/>
        <v>120</v>
      </c>
      <c r="P69" s="371"/>
    </row>
    <row r="70" spans="1:16" s="3" customFormat="1" ht="99">
      <c r="A70" s="383">
        <v>27</v>
      </c>
      <c r="B70" s="385" t="s">
        <v>133</v>
      </c>
      <c r="C70" s="383" t="s">
        <v>132</v>
      </c>
      <c r="D70" s="372" t="s">
        <v>42</v>
      </c>
      <c r="E70" s="375" t="s">
        <v>2915</v>
      </c>
      <c r="F70" s="380" t="s">
        <v>3138</v>
      </c>
      <c r="G70" s="375" t="s">
        <v>1868</v>
      </c>
      <c r="H70" s="375" t="s">
        <v>48</v>
      </c>
      <c r="I70" s="234" t="s">
        <v>2916</v>
      </c>
      <c r="J70" s="235">
        <f t="shared" ref="J70" si="16">K70+L70</f>
        <v>40</v>
      </c>
      <c r="K70" s="238">
        <v>20</v>
      </c>
      <c r="L70" s="238">
        <v>20</v>
      </c>
      <c r="M70" s="238">
        <v>3</v>
      </c>
      <c r="N70" s="238">
        <v>80</v>
      </c>
      <c r="O70" s="236">
        <f t="shared" ref="O70" si="17">M70*N70</f>
        <v>240</v>
      </c>
      <c r="P70" s="375"/>
    </row>
    <row r="71" spans="1:16" s="3" customFormat="1" ht="99">
      <c r="A71" s="384"/>
      <c r="B71" s="386"/>
      <c r="C71" s="384"/>
      <c r="D71" s="372" t="s">
        <v>42</v>
      </c>
      <c r="E71" s="375" t="s">
        <v>2918</v>
      </c>
      <c r="F71" s="380" t="s">
        <v>3139</v>
      </c>
      <c r="G71" s="375" t="s">
        <v>1868</v>
      </c>
      <c r="H71" s="375" t="s">
        <v>48</v>
      </c>
      <c r="I71" s="234" t="s">
        <v>2920</v>
      </c>
      <c r="J71" s="235">
        <f>K71+L71</f>
        <v>20</v>
      </c>
      <c r="K71" s="238">
        <v>10</v>
      </c>
      <c r="L71" s="238">
        <v>10</v>
      </c>
      <c r="M71" s="238">
        <v>5</v>
      </c>
      <c r="N71" s="238">
        <v>50</v>
      </c>
      <c r="O71" s="236">
        <f>M71*N71</f>
        <v>250</v>
      </c>
      <c r="P71" s="375"/>
    </row>
    <row r="72" spans="1:16" s="2" customFormat="1" ht="33">
      <c r="A72" s="370">
        <v>28</v>
      </c>
      <c r="B72" s="371" t="s">
        <v>135</v>
      </c>
      <c r="C72" s="370" t="s">
        <v>132</v>
      </c>
      <c r="D72" s="360"/>
      <c r="E72" s="360"/>
      <c r="F72" s="360"/>
      <c r="G72" s="360"/>
      <c r="H72" s="360"/>
      <c r="I72" s="360"/>
      <c r="J72" s="360"/>
      <c r="K72" s="360"/>
      <c r="L72" s="360"/>
      <c r="M72" s="360"/>
      <c r="N72" s="360"/>
      <c r="O72" s="360"/>
      <c r="P72" s="371"/>
    </row>
    <row r="73" spans="1:16" s="2" customFormat="1" ht="33">
      <c r="A73" s="365">
        <v>29</v>
      </c>
      <c r="B73" s="367" t="s">
        <v>136</v>
      </c>
      <c r="C73" s="302" t="s">
        <v>132</v>
      </c>
      <c r="D73" s="370" t="s">
        <v>2939</v>
      </c>
      <c r="E73" s="371"/>
      <c r="F73" s="371"/>
      <c r="G73" s="371"/>
      <c r="H73" s="371"/>
      <c r="I73" s="300"/>
      <c r="J73" s="235"/>
      <c r="K73" s="304"/>
      <c r="L73" s="304"/>
      <c r="M73" s="304"/>
      <c r="N73" s="304"/>
      <c r="O73" s="236"/>
      <c r="P73" s="375"/>
    </row>
    <row r="74" spans="1:16" s="2" customFormat="1" ht="33">
      <c r="A74" s="370">
        <v>30</v>
      </c>
      <c r="B74" s="371" t="s">
        <v>140</v>
      </c>
      <c r="C74" s="370" t="s">
        <v>141</v>
      </c>
      <c r="D74" s="370" t="s">
        <v>1856</v>
      </c>
      <c r="E74" s="371"/>
      <c r="F74" s="371"/>
      <c r="G74" s="371"/>
      <c r="H74" s="371"/>
      <c r="I74" s="296"/>
      <c r="J74" s="235"/>
      <c r="K74" s="304"/>
      <c r="L74" s="304"/>
      <c r="M74" s="304"/>
      <c r="N74" s="304"/>
      <c r="O74" s="236"/>
      <c r="P74" s="371"/>
    </row>
    <row r="75" spans="1:16" s="3" customFormat="1" ht="82.5">
      <c r="A75" s="383">
        <v>31</v>
      </c>
      <c r="B75" s="385" t="s">
        <v>142</v>
      </c>
      <c r="C75" s="383" t="s">
        <v>141</v>
      </c>
      <c r="D75" s="383" t="s">
        <v>741</v>
      </c>
      <c r="E75" s="371" t="s">
        <v>2492</v>
      </c>
      <c r="F75" s="371" t="s">
        <v>3077</v>
      </c>
      <c r="G75" s="371" t="s">
        <v>3081</v>
      </c>
      <c r="H75" s="371" t="s">
        <v>2510</v>
      </c>
      <c r="I75" s="296" t="s">
        <v>2494</v>
      </c>
      <c r="J75" s="235">
        <f t="shared" si="12"/>
        <v>22</v>
      </c>
      <c r="K75" s="304">
        <v>9</v>
      </c>
      <c r="L75" s="304">
        <v>13</v>
      </c>
      <c r="M75" s="304">
        <v>3</v>
      </c>
      <c r="N75" s="304">
        <v>20</v>
      </c>
      <c r="O75" s="236">
        <f t="shared" ref="O75:O84" si="18">M75*N75</f>
        <v>60</v>
      </c>
      <c r="P75" s="371"/>
    </row>
    <row r="76" spans="1:16" s="3" customFormat="1" ht="99">
      <c r="A76" s="384"/>
      <c r="B76" s="386"/>
      <c r="C76" s="384"/>
      <c r="D76" s="384"/>
      <c r="E76" s="371" t="s">
        <v>3078</v>
      </c>
      <c r="F76" s="371" t="s">
        <v>3079</v>
      </c>
      <c r="G76" s="371" t="s">
        <v>3080</v>
      </c>
      <c r="H76" s="371" t="s">
        <v>3082</v>
      </c>
      <c r="I76" s="296" t="s">
        <v>3083</v>
      </c>
      <c r="J76" s="235">
        <f t="shared" si="12"/>
        <v>22</v>
      </c>
      <c r="K76" s="304">
        <v>11</v>
      </c>
      <c r="L76" s="304">
        <v>11</v>
      </c>
      <c r="M76" s="304">
        <v>6</v>
      </c>
      <c r="N76" s="304">
        <v>40</v>
      </c>
      <c r="O76" s="236">
        <f t="shared" si="18"/>
        <v>240</v>
      </c>
      <c r="P76" s="368"/>
    </row>
    <row r="77" spans="1:16" s="2" customFormat="1" ht="33">
      <c r="A77" s="370">
        <v>32</v>
      </c>
      <c r="B77" s="371" t="s">
        <v>143</v>
      </c>
      <c r="C77" s="370" t="s">
        <v>141</v>
      </c>
      <c r="D77" s="370" t="s">
        <v>2497</v>
      </c>
      <c r="E77" s="363"/>
      <c r="F77" s="364"/>
      <c r="G77" s="371"/>
      <c r="H77" s="371"/>
      <c r="I77" s="300"/>
      <c r="J77" s="235">
        <f t="shared" si="12"/>
        <v>0</v>
      </c>
      <c r="K77" s="303"/>
      <c r="L77" s="303"/>
      <c r="M77" s="303"/>
      <c r="N77" s="303"/>
      <c r="O77" s="236">
        <f t="shared" si="13"/>
        <v>0</v>
      </c>
      <c r="P77" s="368"/>
    </row>
    <row r="78" spans="1:16" s="3" customFormat="1" ht="115.5">
      <c r="A78" s="383">
        <v>33</v>
      </c>
      <c r="B78" s="385" t="s">
        <v>144</v>
      </c>
      <c r="C78" s="383" t="s">
        <v>141</v>
      </c>
      <c r="D78" s="383" t="s">
        <v>734</v>
      </c>
      <c r="E78" s="371" t="s">
        <v>3053</v>
      </c>
      <c r="F78" s="377" t="s">
        <v>3146</v>
      </c>
      <c r="G78" s="371" t="s">
        <v>3054</v>
      </c>
      <c r="H78" s="371" t="s">
        <v>3055</v>
      </c>
      <c r="I78" s="296" t="s">
        <v>3056</v>
      </c>
      <c r="J78" s="242">
        <f t="shared" si="12"/>
        <v>40</v>
      </c>
      <c r="K78" s="303">
        <v>26</v>
      </c>
      <c r="L78" s="303">
        <v>14</v>
      </c>
      <c r="M78" s="303">
        <v>1</v>
      </c>
      <c r="N78" s="303">
        <v>30</v>
      </c>
      <c r="O78" s="236">
        <f t="shared" si="18"/>
        <v>30</v>
      </c>
      <c r="P78" s="371"/>
    </row>
    <row r="79" spans="1:16" s="3" customFormat="1" ht="99">
      <c r="A79" s="387"/>
      <c r="B79" s="388"/>
      <c r="C79" s="387"/>
      <c r="D79" s="387"/>
      <c r="E79" s="371" t="s">
        <v>3057</v>
      </c>
      <c r="F79" s="377" t="s">
        <v>3145</v>
      </c>
      <c r="G79" s="371" t="s">
        <v>3054</v>
      </c>
      <c r="H79" s="371" t="s">
        <v>3063</v>
      </c>
      <c r="I79" s="296" t="s">
        <v>3062</v>
      </c>
      <c r="J79" s="242">
        <f t="shared" si="12"/>
        <v>40</v>
      </c>
      <c r="K79" s="303">
        <v>30</v>
      </c>
      <c r="L79" s="303">
        <v>10</v>
      </c>
      <c r="M79" s="303">
        <v>1</v>
      </c>
      <c r="N79" s="303">
        <v>30</v>
      </c>
      <c r="O79" s="236">
        <f t="shared" si="18"/>
        <v>30</v>
      </c>
      <c r="P79" s="371"/>
    </row>
    <row r="80" spans="1:16" s="3" customFormat="1" ht="132">
      <c r="A80" s="387"/>
      <c r="B80" s="388"/>
      <c r="C80" s="387"/>
      <c r="D80" s="387"/>
      <c r="E80" s="371" t="s">
        <v>3058</v>
      </c>
      <c r="F80" s="309" t="s">
        <v>3060</v>
      </c>
      <c r="G80" s="371" t="s">
        <v>3054</v>
      </c>
      <c r="H80" s="371" t="s">
        <v>3064</v>
      </c>
      <c r="I80" s="296" t="s">
        <v>3065</v>
      </c>
      <c r="J80" s="242">
        <f t="shared" si="12"/>
        <v>40</v>
      </c>
      <c r="K80" s="303">
        <v>20</v>
      </c>
      <c r="L80" s="303">
        <v>20</v>
      </c>
      <c r="M80" s="303">
        <v>1</v>
      </c>
      <c r="N80" s="303">
        <v>20</v>
      </c>
      <c r="O80" s="236">
        <f t="shared" si="18"/>
        <v>20</v>
      </c>
      <c r="P80" s="371"/>
    </row>
    <row r="81" spans="1:16" s="3" customFormat="1" ht="115.5">
      <c r="A81" s="384"/>
      <c r="B81" s="386"/>
      <c r="C81" s="384"/>
      <c r="D81" s="384"/>
      <c r="E81" s="371" t="s">
        <v>3059</v>
      </c>
      <c r="F81" s="309" t="s">
        <v>3061</v>
      </c>
      <c r="G81" s="371" t="s">
        <v>3054</v>
      </c>
      <c r="H81" s="371" t="s">
        <v>3066</v>
      </c>
      <c r="I81" s="296" t="s">
        <v>3067</v>
      </c>
      <c r="J81" s="242">
        <f t="shared" si="12"/>
        <v>40</v>
      </c>
      <c r="K81" s="303">
        <v>25</v>
      </c>
      <c r="L81" s="303">
        <v>15</v>
      </c>
      <c r="M81" s="303">
        <v>1</v>
      </c>
      <c r="N81" s="303">
        <v>30</v>
      </c>
      <c r="O81" s="236">
        <f t="shared" si="18"/>
        <v>30</v>
      </c>
      <c r="P81" s="371"/>
    </row>
    <row r="82" spans="1:16" s="3" customFormat="1" ht="33">
      <c r="A82" s="365">
        <v>34</v>
      </c>
      <c r="B82" s="367" t="s">
        <v>145</v>
      </c>
      <c r="C82" s="365" t="s">
        <v>141</v>
      </c>
      <c r="D82" s="370" t="s">
        <v>1864</v>
      </c>
      <c r="E82" s="310"/>
      <c r="F82" s="371"/>
      <c r="G82" s="371"/>
      <c r="H82" s="371"/>
      <c r="I82" s="296"/>
      <c r="J82" s="235">
        <f t="shared" si="12"/>
        <v>0</v>
      </c>
      <c r="K82" s="303"/>
      <c r="L82" s="303"/>
      <c r="M82" s="303"/>
      <c r="N82" s="303"/>
      <c r="O82" s="236">
        <f t="shared" si="13"/>
        <v>0</v>
      </c>
      <c r="P82" s="371"/>
    </row>
    <row r="83" spans="1:16" s="4" customFormat="1" ht="99">
      <c r="A83" s="383">
        <v>35</v>
      </c>
      <c r="B83" s="385" t="s">
        <v>146</v>
      </c>
      <c r="C83" s="383" t="s">
        <v>141</v>
      </c>
      <c r="D83" s="383" t="s">
        <v>42</v>
      </c>
      <c r="E83" s="381" t="s">
        <v>3147</v>
      </c>
      <c r="F83" s="319" t="s">
        <v>3151</v>
      </c>
      <c r="G83" s="319" t="s">
        <v>3150</v>
      </c>
      <c r="H83" s="319" t="s">
        <v>3149</v>
      </c>
      <c r="I83" s="320" t="s">
        <v>3154</v>
      </c>
      <c r="J83" s="362">
        <f t="shared" si="12"/>
        <v>40</v>
      </c>
      <c r="K83" s="361">
        <v>22</v>
      </c>
      <c r="L83" s="361">
        <v>18</v>
      </c>
      <c r="M83" s="361">
        <v>6</v>
      </c>
      <c r="N83" s="361">
        <v>100</v>
      </c>
      <c r="O83" s="245">
        <f t="shared" si="18"/>
        <v>600</v>
      </c>
      <c r="P83" s="371"/>
    </row>
    <row r="84" spans="1:16" s="4" customFormat="1" ht="99">
      <c r="A84" s="387"/>
      <c r="B84" s="386"/>
      <c r="C84" s="384"/>
      <c r="D84" s="384"/>
      <c r="E84" s="381" t="s">
        <v>3152</v>
      </c>
      <c r="F84" s="319" t="s">
        <v>3153</v>
      </c>
      <c r="G84" s="319" t="s">
        <v>3150</v>
      </c>
      <c r="H84" s="319" t="s">
        <v>3122</v>
      </c>
      <c r="I84" s="320" t="s">
        <v>3148</v>
      </c>
      <c r="J84" s="362">
        <f t="shared" si="12"/>
        <v>20</v>
      </c>
      <c r="K84" s="361">
        <v>16</v>
      </c>
      <c r="L84" s="361">
        <v>4</v>
      </c>
      <c r="M84" s="361">
        <v>2</v>
      </c>
      <c r="N84" s="361">
        <v>100</v>
      </c>
      <c r="O84" s="245">
        <f t="shared" si="18"/>
        <v>200</v>
      </c>
      <c r="P84" s="371"/>
    </row>
    <row r="85" spans="1:16" s="15" customFormat="1" ht="33">
      <c r="A85" s="366">
        <v>36</v>
      </c>
      <c r="B85" s="367" t="s">
        <v>173</v>
      </c>
      <c r="C85" s="365" t="s">
        <v>149</v>
      </c>
      <c r="D85" s="370" t="s">
        <v>42</v>
      </c>
      <c r="E85" s="371"/>
      <c r="F85" s="371"/>
      <c r="G85" s="371"/>
      <c r="H85" s="371"/>
      <c r="I85" s="296"/>
      <c r="J85" s="235"/>
      <c r="K85" s="304"/>
      <c r="L85" s="304"/>
      <c r="M85" s="304"/>
      <c r="N85" s="304"/>
      <c r="O85" s="236"/>
      <c r="P85" s="370"/>
    </row>
    <row r="86" spans="1:16">
      <c r="A86" s="370">
        <v>37</v>
      </c>
      <c r="B86" s="370" t="s">
        <v>150</v>
      </c>
      <c r="C86" s="370" t="s">
        <v>149</v>
      </c>
      <c r="D86" s="370" t="s">
        <v>42</v>
      </c>
      <c r="E86" s="371"/>
      <c r="F86" s="370"/>
      <c r="G86" s="370"/>
      <c r="H86" s="371"/>
      <c r="I86" s="296"/>
      <c r="J86" s="235">
        <f t="shared" si="12"/>
        <v>0</v>
      </c>
      <c r="K86" s="304"/>
      <c r="L86" s="304"/>
      <c r="M86" s="304"/>
      <c r="N86" s="304"/>
      <c r="O86" s="236">
        <f t="shared" si="13"/>
        <v>0</v>
      </c>
      <c r="P86" s="370"/>
    </row>
    <row r="87" spans="1:16">
      <c r="A87" s="370">
        <v>38</v>
      </c>
      <c r="B87" s="370" t="s">
        <v>151</v>
      </c>
      <c r="C87" s="370" t="s">
        <v>149</v>
      </c>
      <c r="D87" s="370" t="s">
        <v>2497</v>
      </c>
      <c r="E87" s="371"/>
      <c r="F87" s="370"/>
      <c r="G87" s="370"/>
      <c r="H87" s="371"/>
      <c r="I87" s="311"/>
      <c r="J87" s="235">
        <f t="shared" si="12"/>
        <v>0</v>
      </c>
      <c r="K87" s="304"/>
      <c r="L87" s="304"/>
      <c r="M87" s="304"/>
      <c r="N87" s="304"/>
      <c r="O87" s="236">
        <f t="shared" si="13"/>
        <v>0</v>
      </c>
      <c r="P87" s="370"/>
    </row>
    <row r="88" spans="1:16">
      <c r="A88" s="370">
        <v>39</v>
      </c>
      <c r="B88" s="370" t="s">
        <v>152</v>
      </c>
      <c r="C88" s="370" t="s">
        <v>149</v>
      </c>
      <c r="D88" s="370" t="s">
        <v>2497</v>
      </c>
      <c r="E88" s="371"/>
      <c r="F88" s="370"/>
      <c r="G88" s="370"/>
      <c r="H88" s="371"/>
      <c r="I88" s="311"/>
      <c r="J88" s="235">
        <f t="shared" si="12"/>
        <v>0</v>
      </c>
      <c r="K88" s="304"/>
      <c r="L88" s="304"/>
      <c r="M88" s="304"/>
      <c r="N88" s="304"/>
      <c r="O88" s="236">
        <f t="shared" si="13"/>
        <v>0</v>
      </c>
      <c r="P88" s="370"/>
    </row>
    <row r="89" spans="1:16" s="15" customFormat="1" ht="33">
      <c r="A89" s="370">
        <v>40</v>
      </c>
      <c r="B89" s="371" t="s">
        <v>153</v>
      </c>
      <c r="C89" s="370" t="s">
        <v>149</v>
      </c>
      <c r="D89" s="370" t="s">
        <v>1865</v>
      </c>
      <c r="E89" s="371"/>
      <c r="F89" s="371"/>
      <c r="G89" s="371"/>
      <c r="H89" s="371"/>
      <c r="I89" s="296"/>
      <c r="J89" s="235"/>
      <c r="K89" s="304"/>
      <c r="L89" s="304"/>
      <c r="M89" s="304"/>
      <c r="N89" s="304"/>
      <c r="O89" s="236"/>
      <c r="P89" s="371"/>
    </row>
    <row r="90" spans="1:16" s="15" customFormat="1" ht="33">
      <c r="A90" s="365">
        <v>41</v>
      </c>
      <c r="B90" s="367" t="s">
        <v>178</v>
      </c>
      <c r="C90" s="365" t="s">
        <v>149</v>
      </c>
      <c r="D90" s="365" t="s">
        <v>42</v>
      </c>
      <c r="E90" s="371"/>
      <c r="F90" s="370"/>
      <c r="G90" s="370"/>
      <c r="H90" s="371"/>
      <c r="I90" s="296"/>
      <c r="J90" s="235"/>
      <c r="K90" s="304"/>
      <c r="L90" s="304"/>
      <c r="M90" s="304"/>
      <c r="N90" s="304"/>
      <c r="O90" s="236"/>
      <c r="P90" s="371"/>
    </row>
    <row r="91" spans="1:16">
      <c r="A91" s="370">
        <v>42</v>
      </c>
      <c r="B91" s="370" t="s">
        <v>154</v>
      </c>
      <c r="C91" s="370" t="s">
        <v>149</v>
      </c>
      <c r="D91" s="370" t="s">
        <v>2497</v>
      </c>
      <c r="E91" s="371"/>
      <c r="F91" s="370"/>
      <c r="G91" s="370"/>
      <c r="H91" s="371"/>
      <c r="I91" s="311"/>
      <c r="J91" s="235">
        <f t="shared" ref="J91:J98" si="19">K91+L91</f>
        <v>0</v>
      </c>
      <c r="K91" s="304"/>
      <c r="L91" s="304"/>
      <c r="M91" s="304"/>
      <c r="N91" s="304"/>
      <c r="O91" s="236">
        <f t="shared" ref="O91:O98" si="20">M91*N91</f>
        <v>0</v>
      </c>
      <c r="P91" s="370"/>
    </row>
    <row r="92" spans="1:16">
      <c r="A92" s="370">
        <v>43</v>
      </c>
      <c r="B92" s="370" t="s">
        <v>155</v>
      </c>
      <c r="C92" s="370" t="s">
        <v>149</v>
      </c>
      <c r="D92" s="370" t="s">
        <v>42</v>
      </c>
      <c r="E92" s="371"/>
      <c r="F92" s="370"/>
      <c r="G92" s="371"/>
      <c r="H92" s="371"/>
      <c r="I92" s="296"/>
      <c r="J92" s="235"/>
      <c r="K92" s="304"/>
      <c r="L92" s="304"/>
      <c r="M92" s="304"/>
      <c r="N92" s="304"/>
      <c r="O92" s="236"/>
      <c r="P92" s="370"/>
    </row>
    <row r="93" spans="1:16">
      <c r="A93" s="370">
        <v>44</v>
      </c>
      <c r="B93" s="370" t="s">
        <v>156</v>
      </c>
      <c r="C93" s="370" t="s">
        <v>149</v>
      </c>
      <c r="D93" s="370" t="s">
        <v>2497</v>
      </c>
      <c r="E93" s="371"/>
      <c r="F93" s="370"/>
      <c r="G93" s="370"/>
      <c r="H93" s="371"/>
      <c r="I93" s="311"/>
      <c r="J93" s="235">
        <f t="shared" si="19"/>
        <v>0</v>
      </c>
      <c r="K93" s="304"/>
      <c r="L93" s="304"/>
      <c r="M93" s="304"/>
      <c r="N93" s="304"/>
      <c r="O93" s="236">
        <f t="shared" si="20"/>
        <v>0</v>
      </c>
      <c r="P93" s="370"/>
    </row>
    <row r="94" spans="1:16">
      <c r="A94" s="370">
        <v>45</v>
      </c>
      <c r="B94" s="370" t="s">
        <v>157</v>
      </c>
      <c r="C94" s="370" t="s">
        <v>149</v>
      </c>
      <c r="D94" s="370" t="s">
        <v>1867</v>
      </c>
      <c r="E94" s="371"/>
      <c r="F94" s="370"/>
      <c r="G94" s="370"/>
      <c r="H94" s="371"/>
      <c r="I94" s="296"/>
      <c r="J94" s="235"/>
      <c r="K94" s="304"/>
      <c r="L94" s="304"/>
      <c r="M94" s="304"/>
      <c r="N94" s="304"/>
      <c r="O94" s="236"/>
      <c r="P94" s="370"/>
    </row>
    <row r="95" spans="1:16" s="15" customFormat="1" ht="99">
      <c r="A95" s="365">
        <v>46</v>
      </c>
      <c r="B95" s="367" t="s">
        <v>158</v>
      </c>
      <c r="C95" s="365" t="s">
        <v>149</v>
      </c>
      <c r="D95" s="365" t="s">
        <v>744</v>
      </c>
      <c r="E95" s="319" t="s">
        <v>3155</v>
      </c>
      <c r="F95" s="319" t="s">
        <v>3158</v>
      </c>
      <c r="G95" s="319" t="s">
        <v>3159</v>
      </c>
      <c r="H95" s="319" t="s">
        <v>3157</v>
      </c>
      <c r="I95" s="320" t="s">
        <v>3156</v>
      </c>
      <c r="J95" s="244">
        <f t="shared" ref="J95:J97" si="21">K95+L95</f>
        <v>40</v>
      </c>
      <c r="K95" s="359">
        <v>28</v>
      </c>
      <c r="L95" s="359">
        <v>12</v>
      </c>
      <c r="M95" s="359">
        <v>3</v>
      </c>
      <c r="N95" s="359">
        <v>20</v>
      </c>
      <c r="O95" s="245">
        <f t="shared" ref="O95:O97" si="22">M95*N95</f>
        <v>60</v>
      </c>
      <c r="P95" s="371"/>
    </row>
    <row r="96" spans="1:16" ht="148.5">
      <c r="A96" s="383">
        <v>47</v>
      </c>
      <c r="B96" s="385" t="s">
        <v>165</v>
      </c>
      <c r="C96" s="383" t="s">
        <v>149</v>
      </c>
      <c r="D96" s="370" t="s">
        <v>42</v>
      </c>
      <c r="E96" s="371" t="s">
        <v>2978</v>
      </c>
      <c r="F96" s="309" t="s">
        <v>3034</v>
      </c>
      <c r="G96" s="371" t="s">
        <v>1874</v>
      </c>
      <c r="H96" s="371" t="s">
        <v>1870</v>
      </c>
      <c r="I96" s="296" t="s">
        <v>2979</v>
      </c>
      <c r="J96" s="235">
        <f t="shared" si="21"/>
        <v>40</v>
      </c>
      <c r="K96" s="304">
        <v>28</v>
      </c>
      <c r="L96" s="304">
        <v>12</v>
      </c>
      <c r="M96" s="304">
        <v>9</v>
      </c>
      <c r="N96" s="304">
        <v>40</v>
      </c>
      <c r="O96" s="236">
        <f t="shared" si="22"/>
        <v>360</v>
      </c>
      <c r="P96" s="370"/>
    </row>
    <row r="97" spans="1:16" s="1" customFormat="1" ht="115.5">
      <c r="A97" s="387"/>
      <c r="B97" s="388"/>
      <c r="C97" s="387"/>
      <c r="D97" s="370" t="s">
        <v>42</v>
      </c>
      <c r="E97" s="371" t="s">
        <v>1872</v>
      </c>
      <c r="F97" s="371" t="s">
        <v>3035</v>
      </c>
      <c r="G97" s="371" t="s">
        <v>1874</v>
      </c>
      <c r="H97" s="371" t="s">
        <v>176</v>
      </c>
      <c r="I97" s="296" t="s">
        <v>2980</v>
      </c>
      <c r="J97" s="235">
        <f t="shared" si="21"/>
        <v>20</v>
      </c>
      <c r="K97" s="304">
        <v>19</v>
      </c>
      <c r="L97" s="304">
        <v>1</v>
      </c>
      <c r="M97" s="304">
        <v>4</v>
      </c>
      <c r="N97" s="304">
        <v>40</v>
      </c>
      <c r="O97" s="236">
        <f t="shared" si="22"/>
        <v>160</v>
      </c>
      <c r="P97" s="371"/>
    </row>
    <row r="98" spans="1:16" s="15" customFormat="1" ht="33">
      <c r="A98" s="370">
        <v>48</v>
      </c>
      <c r="B98" s="371" t="s">
        <v>177</v>
      </c>
      <c r="C98" s="370" t="s">
        <v>149</v>
      </c>
      <c r="D98" s="370" t="s">
        <v>2497</v>
      </c>
      <c r="E98" s="371"/>
      <c r="F98" s="370"/>
      <c r="G98" s="370"/>
      <c r="H98" s="371"/>
      <c r="I98" s="313"/>
      <c r="J98" s="235">
        <f t="shared" si="19"/>
        <v>0</v>
      </c>
      <c r="K98" s="304"/>
      <c r="L98" s="304"/>
      <c r="M98" s="304"/>
      <c r="N98" s="304"/>
      <c r="O98" s="236">
        <f t="shared" si="20"/>
        <v>0</v>
      </c>
      <c r="P98" s="370"/>
    </row>
    <row r="99" spans="1:16" ht="33">
      <c r="A99" s="365">
        <v>49</v>
      </c>
      <c r="B99" s="367" t="s">
        <v>1852</v>
      </c>
      <c r="C99" s="365" t="s">
        <v>2649</v>
      </c>
      <c r="D99" s="365" t="s">
        <v>1854</v>
      </c>
      <c r="E99" s="371"/>
      <c r="F99" s="371"/>
      <c r="G99" s="371"/>
      <c r="H99" s="370"/>
      <c r="I99" s="313"/>
      <c r="J99" s="235"/>
      <c r="K99" s="311"/>
      <c r="L99" s="311"/>
      <c r="M99" s="311"/>
      <c r="N99" s="311"/>
      <c r="O99" s="341"/>
      <c r="P99" s="371"/>
    </row>
    <row r="100" spans="1:16" ht="33">
      <c r="A100" s="365">
        <v>50</v>
      </c>
      <c r="B100" s="367" t="s">
        <v>1851</v>
      </c>
      <c r="C100" s="365" t="s">
        <v>2649</v>
      </c>
      <c r="D100" s="365" t="s">
        <v>1853</v>
      </c>
      <c r="E100" s="367"/>
      <c r="F100" s="367"/>
      <c r="G100" s="365"/>
      <c r="H100" s="367"/>
      <c r="I100" s="312"/>
      <c r="J100" s="342"/>
      <c r="K100" s="343"/>
      <c r="L100" s="343"/>
      <c r="M100" s="343"/>
      <c r="N100" s="343"/>
      <c r="O100" s="344"/>
      <c r="P100" s="367"/>
    </row>
    <row r="101" spans="1:16" s="1" customFormat="1" ht="33">
      <c r="A101" s="370">
        <v>51</v>
      </c>
      <c r="B101" s="371" t="s">
        <v>2643</v>
      </c>
      <c r="C101" s="370" t="s">
        <v>2648</v>
      </c>
      <c r="D101" s="370"/>
      <c r="E101" s="371"/>
      <c r="F101" s="371"/>
      <c r="G101" s="370"/>
      <c r="H101" s="371"/>
      <c r="I101" s="313"/>
      <c r="J101" s="317"/>
      <c r="K101" s="370"/>
      <c r="L101" s="370"/>
      <c r="M101" s="370"/>
      <c r="N101" s="370"/>
      <c r="O101" s="318"/>
      <c r="P101" s="371"/>
    </row>
    <row r="102" spans="1:16" s="1" customFormat="1" ht="33">
      <c r="A102" s="370">
        <v>52</v>
      </c>
      <c r="B102" s="371" t="s">
        <v>2644</v>
      </c>
      <c r="C102" s="370" t="s">
        <v>2648</v>
      </c>
      <c r="D102" s="370"/>
      <c r="E102" s="371"/>
      <c r="F102" s="371"/>
      <c r="G102" s="370"/>
      <c r="H102" s="371"/>
      <c r="I102" s="313"/>
      <c r="J102" s="317"/>
      <c r="K102" s="370"/>
      <c r="L102" s="370"/>
      <c r="M102" s="370"/>
      <c r="N102" s="370"/>
      <c r="O102" s="318"/>
      <c r="P102" s="371"/>
    </row>
    <row r="103" spans="1:16" s="1" customFormat="1" ht="33">
      <c r="A103" s="370">
        <v>53</v>
      </c>
      <c r="B103" s="371" t="s">
        <v>2645</v>
      </c>
      <c r="C103" s="370" t="s">
        <v>2648</v>
      </c>
      <c r="D103" s="370"/>
      <c r="E103" s="371"/>
      <c r="F103" s="371"/>
      <c r="G103" s="370"/>
      <c r="H103" s="371"/>
      <c r="I103" s="313"/>
      <c r="J103" s="317"/>
      <c r="K103" s="370"/>
      <c r="L103" s="370"/>
      <c r="M103" s="370"/>
      <c r="N103" s="370"/>
      <c r="O103" s="318"/>
      <c r="P103" s="371"/>
    </row>
    <row r="104" spans="1:16" s="1" customFormat="1">
      <c r="A104" s="370">
        <v>54</v>
      </c>
      <c r="B104" s="371" t="s">
        <v>2646</v>
      </c>
      <c r="C104" s="370" t="s">
        <v>2648</v>
      </c>
      <c r="D104" s="370"/>
      <c r="E104" s="371"/>
      <c r="F104" s="371"/>
      <c r="G104" s="370"/>
      <c r="H104" s="371"/>
      <c r="I104" s="313"/>
      <c r="J104" s="317"/>
      <c r="K104" s="370"/>
      <c r="L104" s="370"/>
      <c r="M104" s="370"/>
      <c r="N104" s="370"/>
      <c r="O104" s="318"/>
      <c r="P104" s="371"/>
    </row>
    <row r="105" spans="1:16" ht="33">
      <c r="A105" s="370">
        <v>55</v>
      </c>
      <c r="B105" s="371" t="s">
        <v>2647</v>
      </c>
      <c r="C105" s="370" t="s">
        <v>2648</v>
      </c>
      <c r="D105" s="370" t="s">
        <v>2650</v>
      </c>
      <c r="E105" s="316"/>
      <c r="F105" s="370"/>
      <c r="G105" s="371"/>
      <c r="H105" s="371"/>
      <c r="I105" s="313"/>
      <c r="J105" s="235"/>
      <c r="K105" s="370"/>
      <c r="L105" s="370"/>
      <c r="M105" s="370"/>
      <c r="N105" s="370"/>
      <c r="O105" s="236"/>
      <c r="P105" s="370"/>
    </row>
  </sheetData>
  <autoFilter ref="A5:P105"/>
  <mergeCells count="67">
    <mergeCell ref="C83:C84"/>
    <mergeCell ref="D83:D84"/>
    <mergeCell ref="A28:A30"/>
    <mergeCell ref="B28:B30"/>
    <mergeCell ref="C28:C30"/>
    <mergeCell ref="D28:D30"/>
    <mergeCell ref="D50:D54"/>
    <mergeCell ref="D64:D67"/>
    <mergeCell ref="D78:D81"/>
    <mergeCell ref="A62:A63"/>
    <mergeCell ref="B62:B63"/>
    <mergeCell ref="C62:C63"/>
    <mergeCell ref="C55:C60"/>
    <mergeCell ref="B55:B60"/>
    <mergeCell ref="A13:A19"/>
    <mergeCell ref="B13:B19"/>
    <mergeCell ref="C13:C19"/>
    <mergeCell ref="D13:D19"/>
    <mergeCell ref="A42:A49"/>
    <mergeCell ref="B42:B49"/>
    <mergeCell ref="C42:C49"/>
    <mergeCell ref="B36:B41"/>
    <mergeCell ref="C36:C41"/>
    <mergeCell ref="A36:A41"/>
    <mergeCell ref="A96:A97"/>
    <mergeCell ref="B96:B97"/>
    <mergeCell ref="C96:C97"/>
    <mergeCell ref="A64:A67"/>
    <mergeCell ref="B64:B67"/>
    <mergeCell ref="C64:C67"/>
    <mergeCell ref="A70:A71"/>
    <mergeCell ref="B70:B71"/>
    <mergeCell ref="C70:C71"/>
    <mergeCell ref="A78:A81"/>
    <mergeCell ref="B78:B81"/>
    <mergeCell ref="C78:C81"/>
    <mergeCell ref="A68:A69"/>
    <mergeCell ref="B68:B69"/>
    <mergeCell ref="A83:A84"/>
    <mergeCell ref="B83:B84"/>
    <mergeCell ref="N2:O2"/>
    <mergeCell ref="A4:A5"/>
    <mergeCell ref="L2:M2"/>
    <mergeCell ref="H4:H5"/>
    <mergeCell ref="I4:I5"/>
    <mergeCell ref="J4:L4"/>
    <mergeCell ref="E4:E5"/>
    <mergeCell ref="F4:F5"/>
    <mergeCell ref="B4:B5"/>
    <mergeCell ref="B6:B9"/>
    <mergeCell ref="A6:A9"/>
    <mergeCell ref="C6:C9"/>
    <mergeCell ref="P4:P5"/>
    <mergeCell ref="M4:O4"/>
    <mergeCell ref="G4:G5"/>
    <mergeCell ref="C4:C5"/>
    <mergeCell ref="D4:D5"/>
    <mergeCell ref="A55:A60"/>
    <mergeCell ref="A50:A54"/>
    <mergeCell ref="B50:B54"/>
    <mergeCell ref="C50:C54"/>
    <mergeCell ref="C68:C69"/>
    <mergeCell ref="D68:D69"/>
    <mergeCell ref="A75:A76"/>
    <mergeCell ref="B75:B76"/>
    <mergeCell ref="C75:C76"/>
    <mergeCell ref="D75:D76"/>
  </mergeCells>
  <phoneticPr fontId="7" type="noConversion"/>
  <pageMargins left="0.23597222566604614" right="0.23597222566604614" top="0.74750000238418579" bottom="0.74750000238418579" header="0.31486111879348755" footer="0.31486111879348755"/>
  <pageSetup paperSize="9" scale="45" fitToHeight="0" orientation="landscape" r:id="rId1"/>
  <rowBreaks count="5" manualBreakCount="5">
    <brk id="22" max="15" man="1"/>
    <brk id="39" max="15" man="1"/>
    <brk id="49" max="15" man="1"/>
    <brk id="74" max="15" man="1"/>
    <brk id="89" max="15"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C51"/>
  <sheetViews>
    <sheetView workbookViewId="0">
      <selection activeCell="B45" sqref="B45"/>
    </sheetView>
  </sheetViews>
  <sheetFormatPr defaultRowHeight="16.5"/>
  <cols>
    <col min="1" max="1" width="15.75" customWidth="1"/>
    <col min="2" max="2" width="14" customWidth="1"/>
    <col min="3" max="3" width="116.5" customWidth="1"/>
  </cols>
  <sheetData>
    <row r="1" spans="1:3" s="1" customFormat="1" ht="30" customHeight="1" thickBot="1">
      <c r="A1" s="339" t="s">
        <v>2845</v>
      </c>
    </row>
    <row r="2" spans="1:3" ht="18" thickTop="1" thickBot="1">
      <c r="A2" s="323" t="s">
        <v>2731</v>
      </c>
      <c r="B2" s="324" t="s">
        <v>2732</v>
      </c>
      <c r="C2" s="325" t="s">
        <v>2733</v>
      </c>
    </row>
    <row r="3" spans="1:3" ht="372" hidden="1" thickTop="1">
      <c r="A3" s="326" t="s">
        <v>2734</v>
      </c>
      <c r="B3" s="327" t="s">
        <v>2735</v>
      </c>
      <c r="C3" s="328" t="s">
        <v>2736</v>
      </c>
    </row>
    <row r="4" spans="1:3" ht="158.25" hidden="1" thickTop="1">
      <c r="A4" s="329" t="s">
        <v>2737</v>
      </c>
      <c r="B4" s="330" t="s">
        <v>2738</v>
      </c>
      <c r="C4" s="331" t="s">
        <v>2739</v>
      </c>
    </row>
    <row r="5" spans="1:3" ht="409.6" hidden="1" thickTop="1">
      <c r="A5" s="403" t="s">
        <v>2740</v>
      </c>
      <c r="B5" s="411" t="s">
        <v>2741</v>
      </c>
      <c r="C5" s="331" t="s">
        <v>2742</v>
      </c>
    </row>
    <row r="6" spans="1:3" ht="16.5" hidden="1" customHeight="1">
      <c r="A6" s="406"/>
      <c r="B6" s="412"/>
      <c r="C6" s="409" t="s">
        <v>2743</v>
      </c>
    </row>
    <row r="7" spans="1:3" ht="17.25" hidden="1" thickTop="1">
      <c r="A7" s="404"/>
      <c r="B7" s="330" t="s">
        <v>2744</v>
      </c>
      <c r="C7" s="410"/>
    </row>
    <row r="8" spans="1:3" ht="23.25" hidden="1" thickTop="1">
      <c r="A8" s="329" t="s">
        <v>2745</v>
      </c>
      <c r="B8" s="330" t="s">
        <v>2746</v>
      </c>
      <c r="C8" s="331" t="s">
        <v>2747</v>
      </c>
    </row>
    <row r="9" spans="1:3" ht="68.25" hidden="1" thickTop="1">
      <c r="A9" s="329" t="s">
        <v>2748</v>
      </c>
      <c r="B9" s="330" t="s">
        <v>2749</v>
      </c>
      <c r="C9" s="331" t="s">
        <v>2750</v>
      </c>
    </row>
    <row r="10" spans="1:3" ht="327" hidden="1" thickTop="1">
      <c r="A10" s="329" t="s">
        <v>2751</v>
      </c>
      <c r="B10" s="330" t="s">
        <v>2752</v>
      </c>
      <c r="C10" s="331" t="s">
        <v>2753</v>
      </c>
    </row>
    <row r="11" spans="1:3" ht="383.25" hidden="1" thickTop="1">
      <c r="A11" s="403" t="s">
        <v>2754</v>
      </c>
      <c r="B11" s="330" t="s">
        <v>2755</v>
      </c>
      <c r="C11" s="331" t="s">
        <v>2756</v>
      </c>
    </row>
    <row r="12" spans="1:3" ht="409.6" hidden="1" thickTop="1">
      <c r="A12" s="406"/>
      <c r="B12" s="330" t="s">
        <v>2757</v>
      </c>
      <c r="C12" s="331" t="s">
        <v>2758</v>
      </c>
    </row>
    <row r="13" spans="1:3" ht="169.5" hidden="1" thickTop="1">
      <c r="A13" s="406"/>
      <c r="B13" s="330" t="s">
        <v>2759</v>
      </c>
      <c r="C13" s="331" t="s">
        <v>2760</v>
      </c>
    </row>
    <row r="14" spans="1:3" ht="203.25" hidden="1" thickTop="1">
      <c r="A14" s="404"/>
      <c r="B14" s="330" t="s">
        <v>2761</v>
      </c>
      <c r="C14" s="331" t="s">
        <v>2762</v>
      </c>
    </row>
    <row r="15" spans="1:3" ht="45.75" hidden="1" thickTop="1">
      <c r="A15" s="403" t="s">
        <v>2763</v>
      </c>
      <c r="B15" s="330" t="s">
        <v>2764</v>
      </c>
      <c r="C15" s="331" t="s">
        <v>2765</v>
      </c>
    </row>
    <row r="16" spans="1:3" ht="34.5" hidden="1" thickTop="1">
      <c r="A16" s="404"/>
      <c r="B16" s="330" t="s">
        <v>2766</v>
      </c>
      <c r="C16" s="331" t="s">
        <v>2767</v>
      </c>
    </row>
    <row r="17" spans="1:3" ht="214.5" hidden="1" thickTop="1">
      <c r="A17" s="403" t="s">
        <v>2768</v>
      </c>
      <c r="B17" s="330" t="s">
        <v>2769</v>
      </c>
      <c r="C17" s="331" t="s">
        <v>2770</v>
      </c>
    </row>
    <row r="18" spans="1:3" ht="16.5" hidden="1" customHeight="1">
      <c r="A18" s="406"/>
      <c r="B18" s="332" t="s">
        <v>2771</v>
      </c>
      <c r="C18" s="409" t="s">
        <v>2773</v>
      </c>
    </row>
    <row r="19" spans="1:3" ht="17.25" hidden="1" thickTop="1">
      <c r="A19" s="406"/>
      <c r="B19" s="333" t="s">
        <v>2772</v>
      </c>
      <c r="C19" s="410"/>
    </row>
    <row r="20" spans="1:3" ht="34.5" hidden="1" thickTop="1">
      <c r="A20" s="406"/>
      <c r="B20" s="330" t="s">
        <v>2774</v>
      </c>
      <c r="C20" s="331" t="s">
        <v>2775</v>
      </c>
    </row>
    <row r="21" spans="1:3" ht="124.5" hidden="1" thickTop="1">
      <c r="A21" s="406"/>
      <c r="B21" s="330" t="s">
        <v>2776</v>
      </c>
      <c r="C21" s="331" t="s">
        <v>2777</v>
      </c>
    </row>
    <row r="22" spans="1:3" ht="68.25" hidden="1" thickTop="1">
      <c r="A22" s="406"/>
      <c r="B22" s="330" t="s">
        <v>2778</v>
      </c>
      <c r="C22" s="331" t="s">
        <v>2779</v>
      </c>
    </row>
    <row r="23" spans="1:3" ht="102" hidden="1" thickTop="1">
      <c r="A23" s="406"/>
      <c r="B23" s="330" t="s">
        <v>2780</v>
      </c>
      <c r="C23" s="331" t="s">
        <v>2781</v>
      </c>
    </row>
    <row r="24" spans="1:3" ht="388.5" hidden="1" customHeight="1">
      <c r="A24" s="406"/>
      <c r="B24" s="332" t="s">
        <v>2782</v>
      </c>
      <c r="C24" s="409" t="s">
        <v>2784</v>
      </c>
    </row>
    <row r="25" spans="1:3" ht="17.25" hidden="1" thickTop="1">
      <c r="A25" s="404"/>
      <c r="B25" s="333" t="s">
        <v>2783</v>
      </c>
      <c r="C25" s="410"/>
    </row>
    <row r="26" spans="1:3" ht="135.75" hidden="1" thickTop="1">
      <c r="A26" s="403" t="s">
        <v>2785</v>
      </c>
      <c r="B26" s="330" t="s">
        <v>2786</v>
      </c>
      <c r="C26" s="331" t="s">
        <v>2787</v>
      </c>
    </row>
    <row r="27" spans="1:3" ht="17.25" hidden="1" thickTop="1">
      <c r="A27" s="406"/>
      <c r="B27" s="330" t="s">
        <v>2788</v>
      </c>
      <c r="C27" s="331" t="s">
        <v>2789</v>
      </c>
    </row>
    <row r="28" spans="1:3" ht="17.25" hidden="1" thickTop="1">
      <c r="A28" s="406"/>
      <c r="B28" s="330" t="s">
        <v>2790</v>
      </c>
      <c r="C28" s="331" t="s">
        <v>2791</v>
      </c>
    </row>
    <row r="29" spans="1:3" ht="17.25" hidden="1" thickTop="1">
      <c r="A29" s="404"/>
      <c r="B29" s="330" t="s">
        <v>2792</v>
      </c>
      <c r="C29" s="331" t="s">
        <v>2793</v>
      </c>
    </row>
    <row r="30" spans="1:3" ht="409.6" hidden="1" thickTop="1">
      <c r="A30" s="403" t="s">
        <v>2794</v>
      </c>
      <c r="B30" s="330" t="s">
        <v>2795</v>
      </c>
      <c r="C30" s="331" t="s">
        <v>2796</v>
      </c>
    </row>
    <row r="31" spans="1:3" ht="34.5" hidden="1" thickTop="1">
      <c r="A31" s="404"/>
      <c r="B31" s="330" t="s">
        <v>2797</v>
      </c>
      <c r="C31" s="331" t="s">
        <v>2798</v>
      </c>
    </row>
    <row r="32" spans="1:3" ht="124.5" hidden="1" thickTop="1">
      <c r="A32" s="403" t="s">
        <v>2799</v>
      </c>
      <c r="B32" s="330" t="s">
        <v>2800</v>
      </c>
      <c r="C32" s="331" t="s">
        <v>2801</v>
      </c>
    </row>
    <row r="33" spans="1:3" ht="180.75" hidden="1" thickTop="1">
      <c r="A33" s="404"/>
      <c r="B33" s="330" t="s">
        <v>2802</v>
      </c>
      <c r="C33" s="331" t="s">
        <v>2803</v>
      </c>
    </row>
    <row r="34" spans="1:3" ht="327" hidden="1" thickTop="1">
      <c r="A34" s="403" t="s">
        <v>2804</v>
      </c>
      <c r="B34" s="330" t="s">
        <v>2805</v>
      </c>
      <c r="C34" s="331" t="s">
        <v>2806</v>
      </c>
    </row>
    <row r="35" spans="1:3" ht="409.6" hidden="1" thickTop="1">
      <c r="A35" s="404"/>
      <c r="B35" s="330" t="s">
        <v>2807</v>
      </c>
      <c r="C35" s="331" t="s">
        <v>2808</v>
      </c>
    </row>
    <row r="36" spans="1:3" ht="383.25" hidden="1" thickTop="1">
      <c r="A36" s="403" t="s">
        <v>2809</v>
      </c>
      <c r="B36" s="330" t="s">
        <v>2810</v>
      </c>
      <c r="C36" s="331" t="s">
        <v>2811</v>
      </c>
    </row>
    <row r="37" spans="1:3" ht="270.75" hidden="1" thickTop="1">
      <c r="A37" s="406"/>
      <c r="B37" s="330" t="s">
        <v>2812</v>
      </c>
      <c r="C37" s="331" t="s">
        <v>2813</v>
      </c>
    </row>
    <row r="38" spans="1:3" ht="394.5" hidden="1" thickTop="1">
      <c r="A38" s="404"/>
      <c r="B38" s="330" t="s">
        <v>2814</v>
      </c>
      <c r="C38" s="331" t="s">
        <v>2815</v>
      </c>
    </row>
    <row r="39" spans="1:3" ht="409.6" hidden="1" thickTop="1">
      <c r="A39" s="403" t="s">
        <v>2816</v>
      </c>
      <c r="B39" s="330" t="s">
        <v>2817</v>
      </c>
      <c r="C39" s="331" t="s">
        <v>2818</v>
      </c>
    </row>
    <row r="40" spans="1:3" ht="34.5" hidden="1" thickTop="1">
      <c r="A40" s="404"/>
      <c r="B40" s="330" t="s">
        <v>2819</v>
      </c>
      <c r="C40" s="331" t="s">
        <v>2820</v>
      </c>
    </row>
    <row r="41" spans="1:3" ht="45.75" hidden="1" thickTop="1">
      <c r="A41" s="403" t="s">
        <v>2821</v>
      </c>
      <c r="B41" s="330" t="s">
        <v>2822</v>
      </c>
      <c r="C41" s="331" t="s">
        <v>2823</v>
      </c>
    </row>
    <row r="42" spans="1:3" ht="124.5" hidden="1" thickTop="1">
      <c r="A42" s="404"/>
      <c r="B42" s="330" t="s">
        <v>2824</v>
      </c>
      <c r="C42" s="331" t="s">
        <v>2825</v>
      </c>
    </row>
    <row r="43" spans="1:3" ht="408.75" hidden="1" customHeight="1">
      <c r="A43" s="405" t="s">
        <v>2826</v>
      </c>
      <c r="B43" s="330" t="s">
        <v>2827</v>
      </c>
      <c r="C43" s="331" t="s">
        <v>2843</v>
      </c>
    </row>
    <row r="44" spans="1:3" ht="102" hidden="1" thickTop="1">
      <c r="A44" s="406"/>
      <c r="B44" s="330" t="s">
        <v>2828</v>
      </c>
      <c r="C44" s="331" t="s">
        <v>2829</v>
      </c>
    </row>
    <row r="45" spans="1:3" ht="68.25" thickTop="1">
      <c r="A45" s="407"/>
      <c r="B45" s="338" t="s">
        <v>2830</v>
      </c>
      <c r="C45" s="334" t="s">
        <v>2844</v>
      </c>
    </row>
    <row r="46" spans="1:3" ht="45" hidden="1">
      <c r="A46" s="404"/>
      <c r="B46" s="330" t="s">
        <v>2831</v>
      </c>
      <c r="C46" s="331" t="s">
        <v>2832</v>
      </c>
    </row>
    <row r="47" spans="1:3" ht="135" hidden="1">
      <c r="A47" s="403" t="s">
        <v>2833</v>
      </c>
      <c r="B47" s="330" t="s">
        <v>2834</v>
      </c>
      <c r="C47" s="331" t="s">
        <v>2835</v>
      </c>
    </row>
    <row r="48" spans="1:3" ht="22.5" hidden="1">
      <c r="A48" s="404"/>
      <c r="B48" s="330" t="s">
        <v>2836</v>
      </c>
      <c r="C48" s="331" t="s">
        <v>2837</v>
      </c>
    </row>
    <row r="49" spans="1:3" ht="409.5" hidden="1">
      <c r="A49" s="403" t="s">
        <v>2838</v>
      </c>
      <c r="B49" s="330" t="s">
        <v>2839</v>
      </c>
      <c r="C49" s="331" t="s">
        <v>2840</v>
      </c>
    </row>
    <row r="50" spans="1:3" ht="203.25" hidden="1" thickBot="1">
      <c r="A50" s="408"/>
      <c r="B50" s="335" t="s">
        <v>2841</v>
      </c>
      <c r="C50" s="336" t="s">
        <v>2842</v>
      </c>
    </row>
    <row r="51" spans="1:3" hidden="1">
      <c r="A51" s="337" t="s">
        <v>2846</v>
      </c>
    </row>
  </sheetData>
  <autoFilter ref="A2:C51">
    <filterColumn colId="1">
      <filters>
        <filter val="243 임업"/>
      </filters>
    </filterColumn>
  </autoFilter>
  <mergeCells count="18">
    <mergeCell ref="A17:A25"/>
    <mergeCell ref="C18:C19"/>
    <mergeCell ref="C24:C25"/>
    <mergeCell ref="A5:A7"/>
    <mergeCell ref="B5:B6"/>
    <mergeCell ref="C6:C7"/>
    <mergeCell ref="A11:A14"/>
    <mergeCell ref="A15:A16"/>
    <mergeCell ref="A41:A42"/>
    <mergeCell ref="A43:A46"/>
    <mergeCell ref="A47:A48"/>
    <mergeCell ref="A49:A50"/>
    <mergeCell ref="A26:A29"/>
    <mergeCell ref="A30:A31"/>
    <mergeCell ref="A32:A33"/>
    <mergeCell ref="A34:A35"/>
    <mergeCell ref="A36:A38"/>
    <mergeCell ref="A39:A40"/>
  </mergeCells>
  <phoneticPr fontId="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P172"/>
  <sheetViews>
    <sheetView view="pageBreakPreview" zoomScale="85" zoomScaleNormal="100" zoomScaleSheetLayoutView="85" workbookViewId="0">
      <pane xSplit="5" ySplit="5" topLeftCell="F124" activePane="bottomRight" state="frozen"/>
      <selection pane="topRight"/>
      <selection pane="bottomLeft"/>
      <selection pane="bottomRight" activeCell="E128" sqref="E128"/>
    </sheetView>
  </sheetViews>
  <sheetFormatPr defaultColWidth="8.625" defaultRowHeight="16.5"/>
  <cols>
    <col min="1" max="1" width="5.125" style="247" customWidth="1"/>
    <col min="2" max="2" width="26.25" style="247" customWidth="1"/>
    <col min="3" max="3" width="11" style="248" bestFit="1" customWidth="1"/>
    <col min="4" max="4" width="9.375" style="247" bestFit="1" customWidth="1"/>
    <col min="5" max="5" width="36" style="249" customWidth="1"/>
    <col min="6" max="6" width="29.375" style="247" bestFit="1" customWidth="1"/>
    <col min="7" max="7" width="29.75" style="247" customWidth="1"/>
    <col min="8" max="8" width="18.625" style="247" customWidth="1"/>
    <col min="9" max="9" width="53.25" style="248" customWidth="1"/>
    <col min="10" max="15" width="9.375" style="248" customWidth="1"/>
    <col min="16" max="16" width="17.25" style="247" customWidth="1"/>
    <col min="17" max="17" width="11.25" style="1" customWidth="1"/>
    <col min="18" max="16384" width="8.625" style="1"/>
  </cols>
  <sheetData>
    <row r="2" spans="1:16" s="16" customFormat="1" ht="28.5" customHeight="1">
      <c r="A2" s="251" t="s">
        <v>2994</v>
      </c>
      <c r="B2" s="251"/>
      <c r="C2" s="251"/>
      <c r="D2" s="251"/>
      <c r="E2" s="252"/>
      <c r="F2" s="251"/>
      <c r="G2" s="253"/>
      <c r="H2" s="253"/>
      <c r="I2" s="253"/>
      <c r="J2" s="253"/>
      <c r="K2" s="254" t="s">
        <v>31</v>
      </c>
      <c r="L2" s="392" t="s">
        <v>191</v>
      </c>
      <c r="M2" s="392"/>
      <c r="N2" s="390" t="s">
        <v>1879</v>
      </c>
      <c r="O2" s="391"/>
      <c r="P2" s="255"/>
    </row>
    <row r="3" spans="1:16" ht="27.75" customHeight="1"/>
    <row r="4" spans="1:16" ht="16.5" customHeight="1">
      <c r="A4" s="389" t="s">
        <v>1863</v>
      </c>
      <c r="B4" s="389" t="s">
        <v>2546</v>
      </c>
      <c r="C4" s="389" t="s">
        <v>34</v>
      </c>
      <c r="D4" s="389" t="s">
        <v>30</v>
      </c>
      <c r="E4" s="393" t="s">
        <v>25</v>
      </c>
      <c r="F4" s="389" t="s">
        <v>32</v>
      </c>
      <c r="G4" s="389" t="s">
        <v>24</v>
      </c>
      <c r="H4" s="389" t="s">
        <v>35</v>
      </c>
      <c r="I4" s="389" t="s">
        <v>33</v>
      </c>
      <c r="J4" s="389" t="s">
        <v>38</v>
      </c>
      <c r="K4" s="389"/>
      <c r="L4" s="389"/>
      <c r="M4" s="389" t="s">
        <v>27</v>
      </c>
      <c r="N4" s="389"/>
      <c r="O4" s="389"/>
      <c r="P4" s="389" t="s">
        <v>36</v>
      </c>
    </row>
    <row r="5" spans="1:16">
      <c r="A5" s="389"/>
      <c r="B5" s="389"/>
      <c r="C5" s="389"/>
      <c r="D5" s="389"/>
      <c r="E5" s="393"/>
      <c r="F5" s="389"/>
      <c r="G5" s="389"/>
      <c r="H5" s="389"/>
      <c r="I5" s="389"/>
      <c r="J5" s="352" t="s">
        <v>15</v>
      </c>
      <c r="K5" s="352" t="s">
        <v>16</v>
      </c>
      <c r="L5" s="352" t="s">
        <v>29</v>
      </c>
      <c r="M5" s="352" t="s">
        <v>28</v>
      </c>
      <c r="N5" s="352" t="s">
        <v>7</v>
      </c>
      <c r="O5" s="352" t="s">
        <v>6</v>
      </c>
      <c r="P5" s="389"/>
    </row>
    <row r="6" spans="1:16" ht="82.5">
      <c r="A6" s="383" t="s">
        <v>2545</v>
      </c>
      <c r="B6" s="385" t="s">
        <v>2559</v>
      </c>
      <c r="C6" s="383" t="s">
        <v>2551</v>
      </c>
      <c r="D6" s="346" t="s">
        <v>42</v>
      </c>
      <c r="E6" s="353" t="s">
        <v>2548</v>
      </c>
      <c r="F6" s="353" t="s">
        <v>2995</v>
      </c>
      <c r="G6" s="352" t="s">
        <v>736</v>
      </c>
      <c r="H6" s="353" t="s">
        <v>2549</v>
      </c>
      <c r="I6" s="313" t="s">
        <v>2550</v>
      </c>
      <c r="J6" s="235">
        <f t="shared" ref="J6:J68" si="0">K6+L6</f>
        <v>35</v>
      </c>
      <c r="K6" s="352">
        <v>23</v>
      </c>
      <c r="L6" s="352">
        <v>12</v>
      </c>
      <c r="M6" s="352">
        <v>1</v>
      </c>
      <c r="N6" s="352">
        <v>20</v>
      </c>
      <c r="O6" s="236">
        <f t="shared" ref="O6:O68" si="1">M6*N6</f>
        <v>20</v>
      </c>
      <c r="P6" s="352"/>
    </row>
    <row r="7" spans="1:16" ht="82.5">
      <c r="A7" s="387"/>
      <c r="B7" s="387"/>
      <c r="C7" s="387"/>
      <c r="D7" s="346" t="s">
        <v>42</v>
      </c>
      <c r="E7" s="353" t="s">
        <v>2552</v>
      </c>
      <c r="F7" s="353" t="s">
        <v>2996</v>
      </c>
      <c r="G7" s="352" t="s">
        <v>736</v>
      </c>
      <c r="H7" s="353" t="s">
        <v>2549</v>
      </c>
      <c r="I7" s="313" t="s">
        <v>2553</v>
      </c>
      <c r="J7" s="235">
        <f t="shared" si="0"/>
        <v>35</v>
      </c>
      <c r="K7" s="352">
        <v>23</v>
      </c>
      <c r="L7" s="352">
        <v>12</v>
      </c>
      <c r="M7" s="352">
        <v>1</v>
      </c>
      <c r="N7" s="352">
        <v>20</v>
      </c>
      <c r="O7" s="236">
        <f t="shared" si="1"/>
        <v>20</v>
      </c>
      <c r="P7" s="352"/>
    </row>
    <row r="8" spans="1:16" ht="82.5">
      <c r="A8" s="387"/>
      <c r="B8" s="387"/>
      <c r="C8" s="387"/>
      <c r="D8" s="346" t="s">
        <v>42</v>
      </c>
      <c r="E8" s="353" t="s">
        <v>2555</v>
      </c>
      <c r="F8" s="353" t="s">
        <v>2997</v>
      </c>
      <c r="G8" s="352" t="s">
        <v>736</v>
      </c>
      <c r="H8" s="353" t="s">
        <v>2549</v>
      </c>
      <c r="I8" s="313" t="s">
        <v>2556</v>
      </c>
      <c r="J8" s="235">
        <f t="shared" si="0"/>
        <v>35</v>
      </c>
      <c r="K8" s="352">
        <v>21</v>
      </c>
      <c r="L8" s="352">
        <v>14</v>
      </c>
      <c r="M8" s="352">
        <v>1</v>
      </c>
      <c r="N8" s="352">
        <v>20</v>
      </c>
      <c r="O8" s="236">
        <f t="shared" si="1"/>
        <v>20</v>
      </c>
      <c r="P8" s="352"/>
    </row>
    <row r="9" spans="1:16" ht="99">
      <c r="A9" s="384"/>
      <c r="B9" s="384"/>
      <c r="C9" s="384"/>
      <c r="D9" s="352" t="s">
        <v>42</v>
      </c>
      <c r="E9" s="353" t="s">
        <v>2557</v>
      </c>
      <c r="F9" s="353" t="s">
        <v>2913</v>
      </c>
      <c r="G9" s="352" t="s">
        <v>736</v>
      </c>
      <c r="H9" s="353" t="s">
        <v>2549</v>
      </c>
      <c r="I9" s="313" t="s">
        <v>2558</v>
      </c>
      <c r="J9" s="235">
        <f t="shared" si="0"/>
        <v>35</v>
      </c>
      <c r="K9" s="352">
        <v>20</v>
      </c>
      <c r="L9" s="352">
        <v>15</v>
      </c>
      <c r="M9" s="352">
        <v>1</v>
      </c>
      <c r="N9" s="352">
        <v>20</v>
      </c>
      <c r="O9" s="236">
        <f t="shared" si="1"/>
        <v>20</v>
      </c>
      <c r="P9" s="352"/>
    </row>
    <row r="10" spans="1:16" s="3" customFormat="1" ht="115.5">
      <c r="A10" s="383">
        <v>1</v>
      </c>
      <c r="B10" s="385" t="s">
        <v>41</v>
      </c>
      <c r="C10" s="385" t="s">
        <v>166</v>
      </c>
      <c r="D10" s="383" t="s">
        <v>42</v>
      </c>
      <c r="E10" s="358" t="s">
        <v>2471</v>
      </c>
      <c r="F10" s="358" t="s">
        <v>2666</v>
      </c>
      <c r="G10" s="358" t="s">
        <v>197</v>
      </c>
      <c r="H10" s="358" t="s">
        <v>1958</v>
      </c>
      <c r="I10" s="234" t="s">
        <v>2472</v>
      </c>
      <c r="J10" s="235">
        <f t="shared" si="0"/>
        <v>20</v>
      </c>
      <c r="K10" s="192">
        <v>14</v>
      </c>
      <c r="L10" s="192">
        <v>6</v>
      </c>
      <c r="M10" s="192">
        <v>5</v>
      </c>
      <c r="N10" s="192">
        <v>30</v>
      </c>
      <c r="O10" s="236">
        <f t="shared" si="1"/>
        <v>150</v>
      </c>
      <c r="P10" s="237"/>
    </row>
    <row r="11" spans="1:16" s="3" customFormat="1" ht="82.5">
      <c r="A11" s="387"/>
      <c r="B11" s="388"/>
      <c r="C11" s="388"/>
      <c r="D11" s="387"/>
      <c r="E11" s="358" t="s">
        <v>2471</v>
      </c>
      <c r="F11" s="358" t="s">
        <v>2667</v>
      </c>
      <c r="G11" s="358" t="s">
        <v>197</v>
      </c>
      <c r="H11" s="358" t="s">
        <v>1958</v>
      </c>
      <c r="I11" s="234" t="s">
        <v>2473</v>
      </c>
      <c r="J11" s="235">
        <f t="shared" si="0"/>
        <v>20</v>
      </c>
      <c r="K11" s="192">
        <v>14</v>
      </c>
      <c r="L11" s="192">
        <v>6</v>
      </c>
      <c r="M11" s="192">
        <v>5</v>
      </c>
      <c r="N11" s="192">
        <v>30</v>
      </c>
      <c r="O11" s="236">
        <f t="shared" si="1"/>
        <v>150</v>
      </c>
      <c r="P11" s="237"/>
    </row>
    <row r="12" spans="1:16" s="3" customFormat="1" ht="49.5">
      <c r="A12" s="387"/>
      <c r="B12" s="388"/>
      <c r="C12" s="388"/>
      <c r="D12" s="387"/>
      <c r="E12" s="358" t="s">
        <v>772</v>
      </c>
      <c r="F12" s="358" t="s">
        <v>2514</v>
      </c>
      <c r="G12" s="358" t="s">
        <v>197</v>
      </c>
      <c r="H12" s="358" t="s">
        <v>2475</v>
      </c>
      <c r="I12" s="234" t="s">
        <v>2476</v>
      </c>
      <c r="J12" s="235">
        <f t="shared" si="0"/>
        <v>20</v>
      </c>
      <c r="K12" s="192">
        <v>20</v>
      </c>
      <c r="L12" s="192">
        <v>0</v>
      </c>
      <c r="M12" s="192">
        <v>1</v>
      </c>
      <c r="N12" s="192">
        <v>30</v>
      </c>
      <c r="O12" s="236">
        <f t="shared" si="1"/>
        <v>30</v>
      </c>
      <c r="P12" s="237"/>
    </row>
    <row r="13" spans="1:16" s="3" customFormat="1" ht="66">
      <c r="A13" s="387"/>
      <c r="B13" s="388"/>
      <c r="C13" s="388"/>
      <c r="D13" s="387"/>
      <c r="E13" s="358" t="s">
        <v>2477</v>
      </c>
      <c r="F13" s="358" t="s">
        <v>2478</v>
      </c>
      <c r="G13" s="358" t="s">
        <v>197</v>
      </c>
      <c r="H13" s="358" t="s">
        <v>2474</v>
      </c>
      <c r="I13" s="234" t="s">
        <v>2479</v>
      </c>
      <c r="J13" s="235">
        <f t="shared" si="0"/>
        <v>20</v>
      </c>
      <c r="K13" s="192">
        <v>13</v>
      </c>
      <c r="L13" s="192">
        <v>7</v>
      </c>
      <c r="M13" s="192">
        <v>1</v>
      </c>
      <c r="N13" s="192">
        <v>30</v>
      </c>
      <c r="O13" s="236">
        <f t="shared" si="1"/>
        <v>30</v>
      </c>
      <c r="P13" s="237"/>
    </row>
    <row r="14" spans="1:16" s="3" customFormat="1" ht="99">
      <c r="A14" s="387"/>
      <c r="B14" s="388"/>
      <c r="C14" s="388"/>
      <c r="D14" s="384"/>
      <c r="E14" s="315" t="s">
        <v>2617</v>
      </c>
      <c r="F14" s="358" t="s">
        <v>2660</v>
      </c>
      <c r="G14" s="358" t="s">
        <v>2632</v>
      </c>
      <c r="H14" s="358" t="s">
        <v>2618</v>
      </c>
      <c r="I14" s="234" t="s">
        <v>2629</v>
      </c>
      <c r="J14" s="235">
        <f t="shared" si="0"/>
        <v>40</v>
      </c>
      <c r="K14" s="192">
        <v>11</v>
      </c>
      <c r="L14" s="192">
        <v>29</v>
      </c>
      <c r="M14" s="192">
        <v>1</v>
      </c>
      <c r="N14" s="192">
        <v>40</v>
      </c>
      <c r="O14" s="236">
        <f t="shared" si="1"/>
        <v>40</v>
      </c>
      <c r="P14" s="237"/>
    </row>
    <row r="15" spans="1:16" s="3" customFormat="1" ht="115.5">
      <c r="A15" s="384"/>
      <c r="B15" s="386"/>
      <c r="C15" s="386"/>
      <c r="D15" s="347" t="s">
        <v>42</v>
      </c>
      <c r="E15" s="358" t="s">
        <v>2864</v>
      </c>
      <c r="F15" s="358" t="s">
        <v>2873</v>
      </c>
      <c r="G15" s="358" t="s">
        <v>2724</v>
      </c>
      <c r="H15" s="358" t="s">
        <v>2725</v>
      </c>
      <c r="I15" s="234" t="s">
        <v>2723</v>
      </c>
      <c r="J15" s="235">
        <f t="shared" si="0"/>
        <v>32</v>
      </c>
      <c r="K15" s="192">
        <v>23</v>
      </c>
      <c r="L15" s="192">
        <v>9</v>
      </c>
      <c r="M15" s="192">
        <v>1</v>
      </c>
      <c r="N15" s="192">
        <v>60</v>
      </c>
      <c r="O15" s="236">
        <f t="shared" si="1"/>
        <v>60</v>
      </c>
      <c r="P15" s="237"/>
    </row>
    <row r="16" spans="1:16" s="3" customFormat="1" ht="49.5">
      <c r="A16" s="346">
        <v>2</v>
      </c>
      <c r="B16" s="349" t="s">
        <v>3</v>
      </c>
      <c r="C16" s="349" t="s">
        <v>1866</v>
      </c>
      <c r="D16" s="346"/>
      <c r="E16" s="353"/>
      <c r="F16" s="353"/>
      <c r="G16" s="353"/>
      <c r="H16" s="353"/>
      <c r="I16" s="296"/>
      <c r="J16" s="235">
        <f t="shared" si="0"/>
        <v>0</v>
      </c>
      <c r="K16" s="297"/>
      <c r="L16" s="298"/>
      <c r="M16" s="299"/>
      <c r="N16" s="299"/>
      <c r="O16" s="236">
        <f t="shared" si="1"/>
        <v>0</v>
      </c>
      <c r="P16" s="353"/>
    </row>
    <row r="17" spans="1:16" s="3" customFormat="1" ht="82.5" customHeight="1">
      <c r="A17" s="383">
        <v>3</v>
      </c>
      <c r="B17" s="385" t="s">
        <v>44</v>
      </c>
      <c r="C17" s="385" t="s">
        <v>1866</v>
      </c>
      <c r="D17" s="383" t="s">
        <v>42</v>
      </c>
      <c r="E17" s="353" t="s">
        <v>2607</v>
      </c>
      <c r="F17" s="353" t="s">
        <v>2608</v>
      </c>
      <c r="G17" s="352" t="s">
        <v>2609</v>
      </c>
      <c r="H17" s="353" t="s">
        <v>708</v>
      </c>
      <c r="I17" s="296" t="s">
        <v>2610</v>
      </c>
      <c r="J17" s="235">
        <f t="shared" si="0"/>
        <v>40</v>
      </c>
      <c r="K17" s="297">
        <v>12</v>
      </c>
      <c r="L17" s="298">
        <v>28</v>
      </c>
      <c r="M17" s="299">
        <v>1</v>
      </c>
      <c r="N17" s="299">
        <v>40</v>
      </c>
      <c r="O17" s="236">
        <f t="shared" si="1"/>
        <v>40</v>
      </c>
      <c r="P17" s="353"/>
    </row>
    <row r="18" spans="1:16" s="3" customFormat="1" ht="82.5">
      <c r="A18" s="384"/>
      <c r="B18" s="386"/>
      <c r="C18" s="386"/>
      <c r="D18" s="384"/>
      <c r="E18" s="353" t="s">
        <v>2611</v>
      </c>
      <c r="F18" s="353" t="s">
        <v>2612</v>
      </c>
      <c r="G18" s="352" t="s">
        <v>2609</v>
      </c>
      <c r="H18" s="353" t="s">
        <v>1983</v>
      </c>
      <c r="I18" s="296" t="s">
        <v>2613</v>
      </c>
      <c r="J18" s="235">
        <f t="shared" si="0"/>
        <v>40</v>
      </c>
      <c r="K18" s="297">
        <v>12</v>
      </c>
      <c r="L18" s="298">
        <v>28</v>
      </c>
      <c r="M18" s="299">
        <v>1</v>
      </c>
      <c r="N18" s="299">
        <v>40</v>
      </c>
      <c r="O18" s="236">
        <f t="shared" si="1"/>
        <v>40</v>
      </c>
      <c r="P18" s="353"/>
    </row>
    <row r="19" spans="1:16" s="3" customFormat="1" ht="132">
      <c r="A19" s="383">
        <v>4</v>
      </c>
      <c r="B19" s="385" t="s">
        <v>45</v>
      </c>
      <c r="C19" s="385" t="s">
        <v>46</v>
      </c>
      <c r="D19" s="383" t="s">
        <v>42</v>
      </c>
      <c r="E19" s="353" t="s">
        <v>2567</v>
      </c>
      <c r="F19" s="353" t="s">
        <v>2568</v>
      </c>
      <c r="G19" s="353" t="s">
        <v>2569</v>
      </c>
      <c r="H19" s="353" t="s">
        <v>2038</v>
      </c>
      <c r="I19" s="296" t="s">
        <v>2570</v>
      </c>
      <c r="J19" s="235">
        <f t="shared" si="0"/>
        <v>36</v>
      </c>
      <c r="K19" s="299">
        <v>28</v>
      </c>
      <c r="L19" s="299">
        <v>8</v>
      </c>
      <c r="M19" s="299">
        <v>1</v>
      </c>
      <c r="N19" s="299">
        <v>20</v>
      </c>
      <c r="O19" s="236">
        <f t="shared" si="1"/>
        <v>20</v>
      </c>
      <c r="P19" s="353"/>
    </row>
    <row r="20" spans="1:16" s="3" customFormat="1" ht="66">
      <c r="A20" s="387"/>
      <c r="B20" s="388"/>
      <c r="C20" s="388"/>
      <c r="D20" s="387"/>
      <c r="E20" s="353" t="s">
        <v>282</v>
      </c>
      <c r="F20" s="353" t="s">
        <v>2583</v>
      </c>
      <c r="G20" s="353" t="s">
        <v>2585</v>
      </c>
      <c r="H20" s="353" t="s">
        <v>285</v>
      </c>
      <c r="I20" s="296" t="s">
        <v>2574</v>
      </c>
      <c r="J20" s="235">
        <f t="shared" si="0"/>
        <v>80</v>
      </c>
      <c r="K20" s="299">
        <v>27</v>
      </c>
      <c r="L20" s="299">
        <v>53</v>
      </c>
      <c r="M20" s="299">
        <v>1</v>
      </c>
      <c r="N20" s="299">
        <v>30</v>
      </c>
      <c r="O20" s="236">
        <f t="shared" si="1"/>
        <v>30</v>
      </c>
      <c r="P20" s="353"/>
    </row>
    <row r="21" spans="1:16" s="3" customFormat="1" ht="66">
      <c r="A21" s="387"/>
      <c r="B21" s="388"/>
      <c r="C21" s="388"/>
      <c r="D21" s="387"/>
      <c r="E21" s="353" t="s">
        <v>287</v>
      </c>
      <c r="F21" s="353" t="s">
        <v>2586</v>
      </c>
      <c r="G21" s="353" t="s">
        <v>2585</v>
      </c>
      <c r="H21" s="353" t="s">
        <v>289</v>
      </c>
      <c r="I21" s="296" t="s">
        <v>2574</v>
      </c>
      <c r="J21" s="235">
        <f t="shared" si="0"/>
        <v>80</v>
      </c>
      <c r="K21" s="299">
        <v>19</v>
      </c>
      <c r="L21" s="299">
        <v>61</v>
      </c>
      <c r="M21" s="299">
        <v>1</v>
      </c>
      <c r="N21" s="299">
        <v>30</v>
      </c>
      <c r="O21" s="236">
        <f t="shared" si="1"/>
        <v>30</v>
      </c>
      <c r="P21" s="353"/>
    </row>
    <row r="22" spans="1:16" s="3" customFormat="1" ht="66">
      <c r="A22" s="387"/>
      <c r="B22" s="388"/>
      <c r="C22" s="388"/>
      <c r="D22" s="387"/>
      <c r="E22" s="353" t="s">
        <v>290</v>
      </c>
      <c r="F22" s="353" t="s">
        <v>2587</v>
      </c>
      <c r="G22" s="353" t="s">
        <v>2585</v>
      </c>
      <c r="H22" s="353" t="s">
        <v>292</v>
      </c>
      <c r="I22" s="296" t="s">
        <v>2574</v>
      </c>
      <c r="J22" s="235">
        <f t="shared" si="0"/>
        <v>80</v>
      </c>
      <c r="K22" s="299">
        <v>24</v>
      </c>
      <c r="L22" s="299">
        <v>56</v>
      </c>
      <c r="M22" s="299">
        <v>1</v>
      </c>
      <c r="N22" s="299">
        <v>30</v>
      </c>
      <c r="O22" s="236">
        <f t="shared" si="1"/>
        <v>30</v>
      </c>
      <c r="P22" s="353"/>
    </row>
    <row r="23" spans="1:16" s="3" customFormat="1" ht="49.5">
      <c r="A23" s="387"/>
      <c r="B23" s="388"/>
      <c r="C23" s="388"/>
      <c r="D23" s="387"/>
      <c r="E23" s="353" t="s">
        <v>1995</v>
      </c>
      <c r="F23" s="353" t="s">
        <v>2588</v>
      </c>
      <c r="G23" s="353" t="s">
        <v>2585</v>
      </c>
      <c r="H23" s="353" t="s">
        <v>294</v>
      </c>
      <c r="I23" s="296" t="s">
        <v>2576</v>
      </c>
      <c r="J23" s="235">
        <f t="shared" si="0"/>
        <v>80</v>
      </c>
      <c r="K23" s="299">
        <v>25</v>
      </c>
      <c r="L23" s="299">
        <v>55</v>
      </c>
      <c r="M23" s="299">
        <v>1</v>
      </c>
      <c r="N23" s="299">
        <v>30</v>
      </c>
      <c r="O23" s="236">
        <f t="shared" si="1"/>
        <v>30</v>
      </c>
      <c r="P23" s="353"/>
    </row>
    <row r="24" spans="1:16" s="3" customFormat="1" ht="49.5">
      <c r="A24" s="387"/>
      <c r="B24" s="388"/>
      <c r="C24" s="388"/>
      <c r="D24" s="387"/>
      <c r="E24" s="353" t="s">
        <v>2577</v>
      </c>
      <c r="F24" s="353" t="s">
        <v>2590</v>
      </c>
      <c r="G24" s="353" t="s">
        <v>2218</v>
      </c>
      <c r="H24" s="353" t="s">
        <v>2589</v>
      </c>
      <c r="I24" s="296" t="s">
        <v>2578</v>
      </c>
      <c r="J24" s="235">
        <f t="shared" si="0"/>
        <v>68</v>
      </c>
      <c r="K24" s="299">
        <v>23</v>
      </c>
      <c r="L24" s="299">
        <v>45</v>
      </c>
      <c r="M24" s="299">
        <v>1</v>
      </c>
      <c r="N24" s="299">
        <v>30</v>
      </c>
      <c r="O24" s="236">
        <f t="shared" si="1"/>
        <v>30</v>
      </c>
      <c r="P24" s="353"/>
    </row>
    <row r="25" spans="1:16" s="3" customFormat="1" ht="82.5">
      <c r="A25" s="387"/>
      <c r="B25" s="388"/>
      <c r="C25" s="388"/>
      <c r="D25" s="387"/>
      <c r="E25" s="353" t="s">
        <v>2579</v>
      </c>
      <c r="F25" s="353" t="s">
        <v>2591</v>
      </c>
      <c r="G25" s="353" t="s">
        <v>2584</v>
      </c>
      <c r="H25" s="353" t="s">
        <v>2589</v>
      </c>
      <c r="I25" s="296" t="s">
        <v>2580</v>
      </c>
      <c r="J25" s="235">
        <f t="shared" si="0"/>
        <v>40</v>
      </c>
      <c r="K25" s="299">
        <v>12</v>
      </c>
      <c r="L25" s="299">
        <v>28</v>
      </c>
      <c r="M25" s="299">
        <v>1</v>
      </c>
      <c r="N25" s="299">
        <v>20</v>
      </c>
      <c r="O25" s="236">
        <f t="shared" si="1"/>
        <v>20</v>
      </c>
      <c r="P25" s="353"/>
    </row>
    <row r="26" spans="1:16" s="3" customFormat="1" ht="82.5">
      <c r="A26" s="387"/>
      <c r="B26" s="388"/>
      <c r="C26" s="388"/>
      <c r="D26" s="387"/>
      <c r="E26" s="353" t="s">
        <v>2581</v>
      </c>
      <c r="F26" s="353" t="s">
        <v>2592</v>
      </c>
      <c r="G26" s="353" t="s">
        <v>2584</v>
      </c>
      <c r="H26" s="353" t="s">
        <v>2589</v>
      </c>
      <c r="I26" s="296" t="s">
        <v>2582</v>
      </c>
      <c r="J26" s="235">
        <f t="shared" si="0"/>
        <v>12</v>
      </c>
      <c r="K26" s="299">
        <v>2</v>
      </c>
      <c r="L26" s="299">
        <v>10</v>
      </c>
      <c r="M26" s="299">
        <v>1</v>
      </c>
      <c r="N26" s="299">
        <v>20</v>
      </c>
      <c r="O26" s="236">
        <f t="shared" si="1"/>
        <v>20</v>
      </c>
      <c r="P26" s="353"/>
    </row>
    <row r="27" spans="1:16" s="3" customFormat="1" ht="82.5">
      <c r="A27" s="387"/>
      <c r="B27" s="388"/>
      <c r="C27" s="388"/>
      <c r="D27" s="387"/>
      <c r="E27" s="316" t="s">
        <v>2603</v>
      </c>
      <c r="F27" s="353" t="s">
        <v>2604</v>
      </c>
      <c r="G27" s="316" t="s">
        <v>2606</v>
      </c>
      <c r="H27" s="353" t="s">
        <v>2422</v>
      </c>
      <c r="I27" s="296" t="s">
        <v>2605</v>
      </c>
      <c r="J27" s="235">
        <f t="shared" si="0"/>
        <v>11</v>
      </c>
      <c r="K27" s="299">
        <v>2</v>
      </c>
      <c r="L27" s="299">
        <v>9</v>
      </c>
      <c r="M27" s="299">
        <v>1</v>
      </c>
      <c r="N27" s="299">
        <v>33</v>
      </c>
      <c r="O27" s="236">
        <f t="shared" si="1"/>
        <v>33</v>
      </c>
      <c r="P27" s="353"/>
    </row>
    <row r="28" spans="1:16" s="3" customFormat="1" ht="66">
      <c r="A28" s="387"/>
      <c r="B28" s="388"/>
      <c r="C28" s="388"/>
      <c r="D28" s="387"/>
      <c r="E28" s="316" t="s">
        <v>2656</v>
      </c>
      <c r="F28" s="353" t="s">
        <v>2658</v>
      </c>
      <c r="G28" s="316" t="s">
        <v>2606</v>
      </c>
      <c r="H28" s="353" t="s">
        <v>2657</v>
      </c>
      <c r="I28" s="296" t="s">
        <v>2659</v>
      </c>
      <c r="J28" s="235">
        <f t="shared" si="0"/>
        <v>100</v>
      </c>
      <c r="K28" s="299">
        <v>35</v>
      </c>
      <c r="L28" s="299">
        <v>65</v>
      </c>
      <c r="M28" s="299">
        <v>1</v>
      </c>
      <c r="N28" s="299">
        <v>26</v>
      </c>
      <c r="O28" s="236">
        <f t="shared" si="1"/>
        <v>26</v>
      </c>
      <c r="P28" s="353"/>
    </row>
    <row r="29" spans="1:16" s="3" customFormat="1" ht="33">
      <c r="A29" s="387"/>
      <c r="B29" s="388"/>
      <c r="C29" s="388"/>
      <c r="D29" s="387"/>
      <c r="E29" s="353" t="s">
        <v>2693</v>
      </c>
      <c r="F29" s="353" t="s">
        <v>2694</v>
      </c>
      <c r="G29" s="353" t="s">
        <v>694</v>
      </c>
      <c r="H29" s="353" t="s">
        <v>2695</v>
      </c>
      <c r="I29" s="296" t="s">
        <v>2696</v>
      </c>
      <c r="J29" s="235">
        <f t="shared" si="0"/>
        <v>20</v>
      </c>
      <c r="K29" s="299">
        <v>10</v>
      </c>
      <c r="L29" s="299">
        <v>10</v>
      </c>
      <c r="M29" s="299">
        <v>1</v>
      </c>
      <c r="N29" s="299">
        <v>52</v>
      </c>
      <c r="O29" s="236">
        <f t="shared" si="1"/>
        <v>52</v>
      </c>
      <c r="P29" s="353"/>
    </row>
    <row r="30" spans="1:16" s="3" customFormat="1" ht="49.5">
      <c r="A30" s="387"/>
      <c r="B30" s="388"/>
      <c r="C30" s="388"/>
      <c r="D30" s="387"/>
      <c r="E30" s="353" t="s">
        <v>2726</v>
      </c>
      <c r="F30" s="353" t="s">
        <v>2729</v>
      </c>
      <c r="G30" s="353" t="s">
        <v>694</v>
      </c>
      <c r="H30" s="353" t="s">
        <v>2727</v>
      </c>
      <c r="I30" s="296" t="s">
        <v>2728</v>
      </c>
      <c r="J30" s="235">
        <f t="shared" si="0"/>
        <v>30</v>
      </c>
      <c r="K30" s="299">
        <v>30</v>
      </c>
      <c r="L30" s="299">
        <v>0</v>
      </c>
      <c r="M30" s="299">
        <v>3</v>
      </c>
      <c r="N30" s="299">
        <v>30</v>
      </c>
      <c r="O30" s="236">
        <f t="shared" si="1"/>
        <v>90</v>
      </c>
      <c r="P30" s="353"/>
    </row>
    <row r="31" spans="1:16" s="3" customFormat="1" ht="49.5">
      <c r="A31" s="387"/>
      <c r="B31" s="388"/>
      <c r="C31" s="388"/>
      <c r="D31" s="387"/>
      <c r="E31" s="353" t="s">
        <v>2847</v>
      </c>
      <c r="F31" s="353" t="s">
        <v>2848</v>
      </c>
      <c r="G31" s="353" t="s">
        <v>694</v>
      </c>
      <c r="H31" s="353" t="s">
        <v>2849</v>
      </c>
      <c r="I31" s="296" t="s">
        <v>2850</v>
      </c>
      <c r="J31" s="235">
        <f t="shared" si="0"/>
        <v>12</v>
      </c>
      <c r="K31" s="299">
        <v>7</v>
      </c>
      <c r="L31" s="299">
        <v>5</v>
      </c>
      <c r="M31" s="299">
        <v>1</v>
      </c>
      <c r="N31" s="299">
        <v>35</v>
      </c>
      <c r="O31" s="236">
        <f t="shared" si="1"/>
        <v>35</v>
      </c>
      <c r="P31" s="353"/>
    </row>
    <row r="32" spans="1:16" s="3" customFormat="1" ht="33">
      <c r="A32" s="387"/>
      <c r="B32" s="388"/>
      <c r="C32" s="388"/>
      <c r="D32" s="387"/>
      <c r="E32" s="353" t="s">
        <v>2851</v>
      </c>
      <c r="F32" s="353" t="s">
        <v>2852</v>
      </c>
      <c r="G32" s="353" t="s">
        <v>2853</v>
      </c>
      <c r="H32" s="353" t="s">
        <v>2854</v>
      </c>
      <c r="I32" s="296" t="s">
        <v>2855</v>
      </c>
      <c r="J32" s="235">
        <f t="shared" si="0"/>
        <v>7</v>
      </c>
      <c r="K32" s="299">
        <v>4</v>
      </c>
      <c r="L32" s="299">
        <v>3</v>
      </c>
      <c r="M32" s="299">
        <v>1</v>
      </c>
      <c r="N32" s="299">
        <v>15</v>
      </c>
      <c r="O32" s="236">
        <f t="shared" si="1"/>
        <v>15</v>
      </c>
      <c r="P32" s="353"/>
    </row>
    <row r="33" spans="1:16" s="3" customFormat="1" ht="33">
      <c r="A33" s="387"/>
      <c r="B33" s="388"/>
      <c r="C33" s="388"/>
      <c r="D33" s="387"/>
      <c r="E33" s="353" t="s">
        <v>2856</v>
      </c>
      <c r="F33" s="353" t="s">
        <v>2857</v>
      </c>
      <c r="G33" s="353" t="s">
        <v>2853</v>
      </c>
      <c r="H33" s="353" t="s">
        <v>2858</v>
      </c>
      <c r="I33" s="296" t="s">
        <v>2859</v>
      </c>
      <c r="J33" s="235">
        <f t="shared" si="0"/>
        <v>7</v>
      </c>
      <c r="K33" s="299">
        <v>4</v>
      </c>
      <c r="L33" s="299">
        <v>3</v>
      </c>
      <c r="M33" s="299">
        <v>1</v>
      </c>
      <c r="N33" s="299">
        <v>15</v>
      </c>
      <c r="O33" s="236">
        <f t="shared" si="1"/>
        <v>15</v>
      </c>
      <c r="P33" s="353"/>
    </row>
    <row r="34" spans="1:16" s="3" customFormat="1" ht="82.5">
      <c r="A34" s="387"/>
      <c r="B34" s="388"/>
      <c r="C34" s="388"/>
      <c r="D34" s="387"/>
      <c r="E34" s="353" t="s">
        <v>2860</v>
      </c>
      <c r="F34" s="353" t="s">
        <v>2861</v>
      </c>
      <c r="G34" s="353" t="s">
        <v>2862</v>
      </c>
      <c r="H34" s="353" t="s">
        <v>2863</v>
      </c>
      <c r="I34" s="296" t="s">
        <v>2605</v>
      </c>
      <c r="J34" s="235">
        <f t="shared" si="0"/>
        <v>6</v>
      </c>
      <c r="K34" s="299">
        <v>6</v>
      </c>
      <c r="L34" s="299">
        <v>0</v>
      </c>
      <c r="M34" s="299">
        <v>1</v>
      </c>
      <c r="N34" s="299">
        <v>15</v>
      </c>
      <c r="O34" s="236">
        <f t="shared" si="1"/>
        <v>15</v>
      </c>
      <c r="P34" s="353"/>
    </row>
    <row r="35" spans="1:16" s="3" customFormat="1" ht="82.5">
      <c r="A35" s="387"/>
      <c r="B35" s="388"/>
      <c r="C35" s="388"/>
      <c r="D35" s="387"/>
      <c r="E35" s="353" t="s">
        <v>860</v>
      </c>
      <c r="F35" s="353" t="s">
        <v>2897</v>
      </c>
      <c r="G35" s="353" t="s">
        <v>862</v>
      </c>
      <c r="H35" s="353" t="s">
        <v>2899</v>
      </c>
      <c r="I35" s="296" t="s">
        <v>2898</v>
      </c>
      <c r="J35" s="235">
        <f t="shared" si="0"/>
        <v>46</v>
      </c>
      <c r="K35" s="299">
        <v>8</v>
      </c>
      <c r="L35" s="299">
        <v>38</v>
      </c>
      <c r="M35" s="299">
        <v>1</v>
      </c>
      <c r="N35" s="299">
        <v>25</v>
      </c>
      <c r="O35" s="236">
        <f t="shared" si="1"/>
        <v>25</v>
      </c>
      <c r="P35" s="353"/>
    </row>
    <row r="36" spans="1:16" s="3" customFormat="1" ht="66">
      <c r="A36" s="387"/>
      <c r="B36" s="388"/>
      <c r="C36" s="388"/>
      <c r="D36" s="387"/>
      <c r="E36" s="353" t="s">
        <v>2906</v>
      </c>
      <c r="F36" s="353" t="s">
        <v>2902</v>
      </c>
      <c r="G36" s="353" t="s">
        <v>2320</v>
      </c>
      <c r="H36" s="353" t="s">
        <v>2901</v>
      </c>
      <c r="I36" s="296" t="s">
        <v>2900</v>
      </c>
      <c r="J36" s="235">
        <f t="shared" si="0"/>
        <v>13</v>
      </c>
      <c r="K36" s="299">
        <v>9</v>
      </c>
      <c r="L36" s="299">
        <v>4</v>
      </c>
      <c r="M36" s="299">
        <v>3</v>
      </c>
      <c r="N36" s="299">
        <v>30</v>
      </c>
      <c r="O36" s="236">
        <f t="shared" si="1"/>
        <v>90</v>
      </c>
      <c r="P36" s="353"/>
    </row>
    <row r="37" spans="1:16" s="3" customFormat="1" ht="66">
      <c r="A37" s="387"/>
      <c r="B37" s="388"/>
      <c r="C37" s="388"/>
      <c r="D37" s="387"/>
      <c r="E37" s="353" t="s">
        <v>2904</v>
      </c>
      <c r="F37" s="353" t="s">
        <v>2923</v>
      </c>
      <c r="G37" s="353" t="s">
        <v>2707</v>
      </c>
      <c r="H37" s="353" t="s">
        <v>285</v>
      </c>
      <c r="I37" s="296" t="s">
        <v>2905</v>
      </c>
      <c r="J37" s="235">
        <f t="shared" si="0"/>
        <v>12</v>
      </c>
      <c r="K37" s="299">
        <v>5</v>
      </c>
      <c r="L37" s="299">
        <v>7</v>
      </c>
      <c r="M37" s="299">
        <v>1</v>
      </c>
      <c r="N37" s="299">
        <v>20</v>
      </c>
      <c r="O37" s="236">
        <f t="shared" si="1"/>
        <v>20</v>
      </c>
      <c r="P37" s="353"/>
    </row>
    <row r="38" spans="1:16" s="3" customFormat="1" ht="66">
      <c r="A38" s="387"/>
      <c r="B38" s="388"/>
      <c r="C38" s="388"/>
      <c r="D38" s="387"/>
      <c r="E38" s="353" t="s">
        <v>2921</v>
      </c>
      <c r="F38" s="353" t="s">
        <v>2922</v>
      </c>
      <c r="G38" s="353" t="s">
        <v>2707</v>
      </c>
      <c r="H38" s="353" t="s">
        <v>285</v>
      </c>
      <c r="I38" s="296" t="s">
        <v>2905</v>
      </c>
      <c r="J38" s="235">
        <f t="shared" si="0"/>
        <v>12</v>
      </c>
      <c r="K38" s="299">
        <v>5</v>
      </c>
      <c r="L38" s="299">
        <v>7</v>
      </c>
      <c r="M38" s="299">
        <v>1</v>
      </c>
      <c r="N38" s="299">
        <v>20</v>
      </c>
      <c r="O38" s="236">
        <f t="shared" si="1"/>
        <v>20</v>
      </c>
      <c r="P38" s="353"/>
    </row>
    <row r="39" spans="1:16" s="3" customFormat="1" ht="49.5">
      <c r="A39" s="387"/>
      <c r="B39" s="388"/>
      <c r="C39" s="388"/>
      <c r="D39" s="387"/>
      <c r="E39" s="353" t="s">
        <v>2116</v>
      </c>
      <c r="F39" s="353" t="s">
        <v>2925</v>
      </c>
      <c r="G39" s="353" t="s">
        <v>2926</v>
      </c>
      <c r="H39" s="353" t="s">
        <v>2927</v>
      </c>
      <c r="I39" s="296" t="s">
        <v>2928</v>
      </c>
      <c r="J39" s="235">
        <f t="shared" si="0"/>
        <v>4</v>
      </c>
      <c r="K39" s="299">
        <v>4</v>
      </c>
      <c r="L39" s="299">
        <v>0</v>
      </c>
      <c r="M39" s="299">
        <v>1</v>
      </c>
      <c r="N39" s="299">
        <v>500</v>
      </c>
      <c r="O39" s="236">
        <f t="shared" si="1"/>
        <v>500</v>
      </c>
      <c r="P39" s="353"/>
    </row>
    <row r="40" spans="1:16" s="3" customFormat="1" ht="66">
      <c r="A40" s="387"/>
      <c r="B40" s="388"/>
      <c r="C40" s="388"/>
      <c r="D40" s="387"/>
      <c r="E40" s="353" t="s">
        <v>2929</v>
      </c>
      <c r="F40" s="353" t="s">
        <v>2971</v>
      </c>
      <c r="G40" s="353" t="s">
        <v>2930</v>
      </c>
      <c r="H40" s="353" t="s">
        <v>2931</v>
      </c>
      <c r="I40" s="296" t="s">
        <v>2932</v>
      </c>
      <c r="J40" s="235">
        <f t="shared" si="0"/>
        <v>5</v>
      </c>
      <c r="K40" s="299">
        <v>1</v>
      </c>
      <c r="L40" s="299">
        <v>4</v>
      </c>
      <c r="M40" s="299">
        <v>1</v>
      </c>
      <c r="N40" s="299">
        <v>30</v>
      </c>
      <c r="O40" s="236">
        <f t="shared" si="1"/>
        <v>30</v>
      </c>
      <c r="P40" s="353"/>
    </row>
    <row r="41" spans="1:16" s="3" customFormat="1" ht="33">
      <c r="A41" s="384"/>
      <c r="B41" s="386"/>
      <c r="C41" s="386"/>
      <c r="D41" s="384"/>
      <c r="E41" s="353" t="s">
        <v>2962</v>
      </c>
      <c r="F41" s="353" t="s">
        <v>2963</v>
      </c>
      <c r="G41" s="353" t="s">
        <v>694</v>
      </c>
      <c r="H41" s="353" t="s">
        <v>2964</v>
      </c>
      <c r="I41" s="296" t="s">
        <v>2965</v>
      </c>
      <c r="J41" s="235">
        <f t="shared" si="0"/>
        <v>4</v>
      </c>
      <c r="K41" s="299">
        <v>4</v>
      </c>
      <c r="L41" s="299">
        <v>0</v>
      </c>
      <c r="M41" s="299">
        <v>1</v>
      </c>
      <c r="N41" s="299">
        <v>30</v>
      </c>
      <c r="O41" s="236">
        <f t="shared" si="1"/>
        <v>30</v>
      </c>
      <c r="P41" s="353"/>
    </row>
    <row r="42" spans="1:16" s="3" customFormat="1" ht="49.5" customHeight="1">
      <c r="A42" s="346">
        <v>5</v>
      </c>
      <c r="B42" s="349" t="s">
        <v>49</v>
      </c>
      <c r="C42" s="349" t="s">
        <v>12</v>
      </c>
      <c r="D42" s="346" t="s">
        <v>42</v>
      </c>
      <c r="E42" s="353"/>
      <c r="F42" s="353"/>
      <c r="G42" s="353"/>
      <c r="H42" s="353"/>
      <c r="I42" s="296"/>
      <c r="J42" s="235">
        <f t="shared" si="0"/>
        <v>0</v>
      </c>
      <c r="K42" s="299"/>
      <c r="L42" s="299"/>
      <c r="M42" s="299"/>
      <c r="N42" s="299"/>
      <c r="O42" s="236">
        <f t="shared" si="1"/>
        <v>0</v>
      </c>
      <c r="P42" s="353"/>
    </row>
    <row r="43" spans="1:16" s="3" customFormat="1" ht="33">
      <c r="A43" s="352">
        <v>6</v>
      </c>
      <c r="B43" s="353" t="s">
        <v>726</v>
      </c>
      <c r="C43" s="353" t="s">
        <v>11</v>
      </c>
      <c r="D43" s="352" t="s">
        <v>42</v>
      </c>
      <c r="E43" s="353"/>
      <c r="F43" s="353"/>
      <c r="G43" s="353"/>
      <c r="H43" s="353"/>
      <c r="I43" s="296"/>
      <c r="J43" s="235">
        <f>K43+L43</f>
        <v>0</v>
      </c>
      <c r="K43" s="299"/>
      <c r="L43" s="299"/>
      <c r="M43" s="299"/>
      <c r="N43" s="299"/>
      <c r="O43" s="236">
        <f t="shared" si="1"/>
        <v>0</v>
      </c>
      <c r="P43" s="353" t="s">
        <v>47</v>
      </c>
    </row>
    <row r="44" spans="1:16" s="2" customFormat="1" ht="115.5">
      <c r="A44" s="383">
        <v>7</v>
      </c>
      <c r="B44" s="385" t="s">
        <v>2071</v>
      </c>
      <c r="C44" s="385" t="s">
        <v>2440</v>
      </c>
      <c r="D44" s="348" t="s">
        <v>42</v>
      </c>
      <c r="E44" s="353" t="s">
        <v>52</v>
      </c>
      <c r="F44" s="353" t="s">
        <v>1888</v>
      </c>
      <c r="G44" s="353" t="s">
        <v>53</v>
      </c>
      <c r="H44" s="353" t="s">
        <v>1889</v>
      </c>
      <c r="I44" s="300" t="s">
        <v>1890</v>
      </c>
      <c r="J44" s="235">
        <f t="shared" si="0"/>
        <v>20</v>
      </c>
      <c r="K44" s="299">
        <v>8</v>
      </c>
      <c r="L44" s="299">
        <v>12</v>
      </c>
      <c r="M44" s="299">
        <v>3</v>
      </c>
      <c r="N44" s="299">
        <v>20</v>
      </c>
      <c r="O44" s="236">
        <f t="shared" si="1"/>
        <v>60</v>
      </c>
      <c r="P44" s="353"/>
    </row>
    <row r="45" spans="1:16" s="2" customFormat="1" ht="115.5">
      <c r="A45" s="387"/>
      <c r="B45" s="388"/>
      <c r="C45" s="388"/>
      <c r="D45" s="352" t="s">
        <v>43</v>
      </c>
      <c r="E45" s="353" t="s">
        <v>1891</v>
      </c>
      <c r="F45" s="353" t="s">
        <v>1893</v>
      </c>
      <c r="G45" s="353" t="s">
        <v>53</v>
      </c>
      <c r="H45" s="353" t="s">
        <v>48</v>
      </c>
      <c r="I45" s="300" t="s">
        <v>1892</v>
      </c>
      <c r="J45" s="235">
        <f t="shared" si="0"/>
        <v>20</v>
      </c>
      <c r="K45" s="299">
        <v>17</v>
      </c>
      <c r="L45" s="299">
        <v>3</v>
      </c>
      <c r="M45" s="299">
        <v>7</v>
      </c>
      <c r="N45" s="299">
        <v>25</v>
      </c>
      <c r="O45" s="236">
        <f t="shared" si="1"/>
        <v>175</v>
      </c>
      <c r="P45" s="353"/>
    </row>
    <row r="46" spans="1:16" s="2" customFormat="1" ht="148.5">
      <c r="A46" s="387"/>
      <c r="B46" s="388"/>
      <c r="C46" s="388"/>
      <c r="D46" s="352" t="s">
        <v>42</v>
      </c>
      <c r="E46" s="353" t="s">
        <v>58</v>
      </c>
      <c r="F46" s="353" t="s">
        <v>2521</v>
      </c>
      <c r="G46" s="353" t="s">
        <v>53</v>
      </c>
      <c r="H46" s="353" t="s">
        <v>48</v>
      </c>
      <c r="I46" s="300" t="s">
        <v>1901</v>
      </c>
      <c r="J46" s="235">
        <f t="shared" si="0"/>
        <v>20</v>
      </c>
      <c r="K46" s="299">
        <v>17</v>
      </c>
      <c r="L46" s="299">
        <v>3</v>
      </c>
      <c r="M46" s="299">
        <v>2</v>
      </c>
      <c r="N46" s="299">
        <v>25</v>
      </c>
      <c r="O46" s="236">
        <f t="shared" si="1"/>
        <v>50</v>
      </c>
      <c r="P46" s="353"/>
    </row>
    <row r="47" spans="1:16" s="2" customFormat="1" ht="49.5">
      <c r="A47" s="387"/>
      <c r="B47" s="388"/>
      <c r="C47" s="388"/>
      <c r="D47" s="352" t="s">
        <v>42</v>
      </c>
      <c r="E47" s="353" t="s">
        <v>1902</v>
      </c>
      <c r="F47" s="353" t="s">
        <v>1904</v>
      </c>
      <c r="G47" s="353" t="s">
        <v>53</v>
      </c>
      <c r="H47" s="353" t="s">
        <v>48</v>
      </c>
      <c r="I47" s="300" t="s">
        <v>1903</v>
      </c>
      <c r="J47" s="235">
        <f t="shared" si="0"/>
        <v>20</v>
      </c>
      <c r="K47" s="299">
        <v>17</v>
      </c>
      <c r="L47" s="299">
        <v>3</v>
      </c>
      <c r="M47" s="299">
        <v>3</v>
      </c>
      <c r="N47" s="299">
        <v>20</v>
      </c>
      <c r="O47" s="236">
        <f t="shared" si="1"/>
        <v>60</v>
      </c>
      <c r="P47" s="353"/>
    </row>
    <row r="48" spans="1:16" s="3" customFormat="1" ht="115.5">
      <c r="A48" s="387"/>
      <c r="B48" s="388"/>
      <c r="C48" s="388"/>
      <c r="D48" s="301" t="s">
        <v>42</v>
      </c>
      <c r="E48" s="353" t="s">
        <v>1894</v>
      </c>
      <c r="F48" s="353" t="s">
        <v>1895</v>
      </c>
      <c r="G48" s="353" t="s">
        <v>53</v>
      </c>
      <c r="H48" s="353" t="s">
        <v>180</v>
      </c>
      <c r="I48" s="296" t="s">
        <v>1896</v>
      </c>
      <c r="J48" s="235">
        <f t="shared" si="0"/>
        <v>20</v>
      </c>
      <c r="K48" s="299">
        <v>14</v>
      </c>
      <c r="L48" s="299">
        <v>6</v>
      </c>
      <c r="M48" s="299">
        <v>3</v>
      </c>
      <c r="N48" s="299">
        <v>25</v>
      </c>
      <c r="O48" s="236">
        <f t="shared" si="1"/>
        <v>75</v>
      </c>
      <c r="P48" s="353"/>
    </row>
    <row r="49" spans="1:16" s="3" customFormat="1" ht="66">
      <c r="A49" s="387"/>
      <c r="B49" s="388"/>
      <c r="C49" s="388"/>
      <c r="D49" s="302" t="s">
        <v>42</v>
      </c>
      <c r="E49" s="353" t="s">
        <v>1897</v>
      </c>
      <c r="F49" s="353" t="s">
        <v>2520</v>
      </c>
      <c r="G49" s="353" t="s">
        <v>53</v>
      </c>
      <c r="H49" s="353" t="s">
        <v>48</v>
      </c>
      <c r="I49" s="296" t="s">
        <v>1898</v>
      </c>
      <c r="J49" s="235">
        <f t="shared" si="0"/>
        <v>20</v>
      </c>
      <c r="K49" s="299">
        <v>6</v>
      </c>
      <c r="L49" s="299">
        <v>14</v>
      </c>
      <c r="M49" s="299">
        <v>1</v>
      </c>
      <c r="N49" s="299">
        <v>20</v>
      </c>
      <c r="O49" s="236">
        <f t="shared" si="1"/>
        <v>20</v>
      </c>
      <c r="P49" s="353"/>
    </row>
    <row r="50" spans="1:16" s="3" customFormat="1" ht="132">
      <c r="A50" s="387"/>
      <c r="B50" s="388"/>
      <c r="C50" s="388"/>
      <c r="D50" s="302" t="s">
        <v>42</v>
      </c>
      <c r="E50" s="353" t="s">
        <v>2516</v>
      </c>
      <c r="F50" s="353" t="s">
        <v>2517</v>
      </c>
      <c r="G50" s="353" t="s">
        <v>53</v>
      </c>
      <c r="H50" s="353" t="s">
        <v>2518</v>
      </c>
      <c r="I50" s="296" t="s">
        <v>2544</v>
      </c>
      <c r="J50" s="235">
        <f t="shared" si="0"/>
        <v>20</v>
      </c>
      <c r="K50" s="299">
        <v>12</v>
      </c>
      <c r="L50" s="299">
        <v>8</v>
      </c>
      <c r="M50" s="299">
        <v>8</v>
      </c>
      <c r="N50" s="299">
        <v>20</v>
      </c>
      <c r="O50" s="236">
        <f t="shared" si="1"/>
        <v>160</v>
      </c>
      <c r="P50" s="353"/>
    </row>
    <row r="51" spans="1:16" s="3" customFormat="1" ht="181.5">
      <c r="A51" s="387"/>
      <c r="B51" s="388"/>
      <c r="C51" s="388"/>
      <c r="D51" s="302" t="s">
        <v>42</v>
      </c>
      <c r="E51" s="353" t="s">
        <v>2519</v>
      </c>
      <c r="F51" s="353" t="s">
        <v>2998</v>
      </c>
      <c r="G51" s="353" t="s">
        <v>53</v>
      </c>
      <c r="H51" s="353" t="s">
        <v>48</v>
      </c>
      <c r="I51" s="296" t="s">
        <v>2989</v>
      </c>
      <c r="J51" s="235">
        <f t="shared" si="0"/>
        <v>20</v>
      </c>
      <c r="K51" s="299">
        <v>20</v>
      </c>
      <c r="L51" s="299">
        <v>0</v>
      </c>
      <c r="M51" s="299">
        <v>7</v>
      </c>
      <c r="N51" s="299">
        <v>50</v>
      </c>
      <c r="O51" s="236">
        <f t="shared" si="1"/>
        <v>350</v>
      </c>
      <c r="P51" s="353"/>
    </row>
    <row r="52" spans="1:16" s="3" customFormat="1" ht="115.5">
      <c r="A52" s="387"/>
      <c r="B52" s="388"/>
      <c r="C52" s="388"/>
      <c r="D52" s="302" t="s">
        <v>42</v>
      </c>
      <c r="E52" s="353" t="s">
        <v>2522</v>
      </c>
      <c r="F52" s="353" t="s">
        <v>2523</v>
      </c>
      <c r="G52" s="353" t="s">
        <v>53</v>
      </c>
      <c r="H52" s="353" t="s">
        <v>48</v>
      </c>
      <c r="I52" s="296" t="s">
        <v>2524</v>
      </c>
      <c r="J52" s="235">
        <f t="shared" si="0"/>
        <v>20</v>
      </c>
      <c r="K52" s="299">
        <v>20</v>
      </c>
      <c r="L52" s="299">
        <v>0</v>
      </c>
      <c r="M52" s="299">
        <v>7</v>
      </c>
      <c r="N52" s="299">
        <v>25</v>
      </c>
      <c r="O52" s="236">
        <f t="shared" si="1"/>
        <v>175</v>
      </c>
      <c r="P52" s="353"/>
    </row>
    <row r="53" spans="1:16" s="3" customFormat="1" ht="115.5">
      <c r="A53" s="387"/>
      <c r="B53" s="388"/>
      <c r="C53" s="388"/>
      <c r="D53" s="352" t="s">
        <v>42</v>
      </c>
      <c r="E53" s="353" t="s">
        <v>2525</v>
      </c>
      <c r="F53" s="353" t="s">
        <v>2999</v>
      </c>
      <c r="G53" s="353" t="s">
        <v>53</v>
      </c>
      <c r="H53" s="353" t="s">
        <v>48</v>
      </c>
      <c r="I53" s="296" t="s">
        <v>2526</v>
      </c>
      <c r="J53" s="235">
        <f t="shared" si="0"/>
        <v>20</v>
      </c>
      <c r="K53" s="299">
        <v>20</v>
      </c>
      <c r="L53" s="299">
        <v>0</v>
      </c>
      <c r="M53" s="299">
        <v>6</v>
      </c>
      <c r="N53" s="299">
        <v>30</v>
      </c>
      <c r="O53" s="236">
        <f t="shared" si="1"/>
        <v>180</v>
      </c>
      <c r="P53" s="353"/>
    </row>
    <row r="54" spans="1:16" s="3" customFormat="1" ht="181.5">
      <c r="A54" s="387"/>
      <c r="B54" s="388"/>
      <c r="C54" s="388"/>
      <c r="D54" s="348" t="s">
        <v>42</v>
      </c>
      <c r="E54" s="351" t="s">
        <v>2718</v>
      </c>
      <c r="F54" s="353" t="s">
        <v>2720</v>
      </c>
      <c r="G54" s="353" t="s">
        <v>2719</v>
      </c>
      <c r="H54" s="353" t="s">
        <v>2721</v>
      </c>
      <c r="I54" s="296" t="s">
        <v>2722</v>
      </c>
      <c r="J54" s="235">
        <f t="shared" si="0"/>
        <v>30</v>
      </c>
      <c r="K54" s="299">
        <v>8</v>
      </c>
      <c r="L54" s="299">
        <v>22</v>
      </c>
      <c r="M54" s="299">
        <v>1</v>
      </c>
      <c r="N54" s="299">
        <v>15</v>
      </c>
      <c r="O54" s="236">
        <f t="shared" si="1"/>
        <v>15</v>
      </c>
      <c r="P54" s="353"/>
    </row>
    <row r="55" spans="1:16" s="32" customFormat="1" ht="82.5">
      <c r="A55" s="352">
        <v>8</v>
      </c>
      <c r="B55" s="358" t="s">
        <v>62</v>
      </c>
      <c r="C55" s="234" t="s">
        <v>11</v>
      </c>
      <c r="D55" s="301" t="s">
        <v>42</v>
      </c>
      <c r="E55" s="358" t="s">
        <v>2091</v>
      </c>
      <c r="F55" s="358" t="s">
        <v>2703</v>
      </c>
      <c r="G55" s="358" t="s">
        <v>2512</v>
      </c>
      <c r="H55" s="358" t="s">
        <v>664</v>
      </c>
      <c r="I55" s="234" t="s">
        <v>2513</v>
      </c>
      <c r="J55" s="235">
        <f t="shared" si="0"/>
        <v>40</v>
      </c>
      <c r="K55" s="192">
        <v>24</v>
      </c>
      <c r="L55" s="192">
        <v>16</v>
      </c>
      <c r="M55" s="193">
        <v>2</v>
      </c>
      <c r="N55" s="193">
        <v>15</v>
      </c>
      <c r="O55" s="236">
        <f t="shared" si="1"/>
        <v>30</v>
      </c>
      <c r="P55" s="358" t="s">
        <v>2096</v>
      </c>
    </row>
    <row r="56" spans="1:16" s="3" customFormat="1" ht="33">
      <c r="A56" s="352">
        <v>9</v>
      </c>
      <c r="B56" s="358" t="s">
        <v>2099</v>
      </c>
      <c r="C56" s="358" t="s">
        <v>12</v>
      </c>
      <c r="D56" s="301"/>
      <c r="E56" s="353"/>
      <c r="F56" s="353"/>
      <c r="G56" s="353"/>
      <c r="H56" s="353"/>
      <c r="I56" s="296"/>
      <c r="J56" s="235">
        <f t="shared" si="0"/>
        <v>0</v>
      </c>
      <c r="K56" s="299"/>
      <c r="L56" s="299"/>
      <c r="M56" s="299"/>
      <c r="N56" s="299"/>
      <c r="O56" s="236">
        <f t="shared" si="1"/>
        <v>0</v>
      </c>
      <c r="P56" s="353"/>
    </row>
    <row r="57" spans="1:16" s="3" customFormat="1" ht="33">
      <c r="A57" s="352">
        <v>10</v>
      </c>
      <c r="B57" s="358" t="s">
        <v>18</v>
      </c>
      <c r="C57" s="358" t="s">
        <v>5</v>
      </c>
      <c r="D57" s="301"/>
      <c r="E57" s="353"/>
      <c r="F57" s="353"/>
      <c r="G57" s="353"/>
      <c r="H57" s="353"/>
      <c r="I57" s="296"/>
      <c r="J57" s="235">
        <f t="shared" si="0"/>
        <v>0</v>
      </c>
      <c r="K57" s="299"/>
      <c r="L57" s="299"/>
      <c r="M57" s="299"/>
      <c r="N57" s="299"/>
      <c r="O57" s="236">
        <f t="shared" si="1"/>
        <v>0</v>
      </c>
      <c r="P57" s="353"/>
    </row>
    <row r="58" spans="1:16" s="3" customFormat="1" ht="198">
      <c r="A58" s="346">
        <v>11</v>
      </c>
      <c r="B58" s="349" t="s">
        <v>1</v>
      </c>
      <c r="C58" s="349" t="s">
        <v>5</v>
      </c>
      <c r="D58" s="346" t="s">
        <v>42</v>
      </c>
      <c r="E58" s="353" t="s">
        <v>2527</v>
      </c>
      <c r="F58" s="353" t="s">
        <v>2528</v>
      </c>
      <c r="G58" s="353" t="s">
        <v>2529</v>
      </c>
      <c r="H58" s="353" t="s">
        <v>2112</v>
      </c>
      <c r="I58" s="296" t="s">
        <v>2530</v>
      </c>
      <c r="J58" s="235">
        <v>100</v>
      </c>
      <c r="K58" s="314">
        <v>34</v>
      </c>
      <c r="L58" s="314">
        <v>66</v>
      </c>
      <c r="M58" s="299">
        <v>1</v>
      </c>
      <c r="N58" s="299">
        <v>30</v>
      </c>
      <c r="O58" s="236">
        <f t="shared" si="1"/>
        <v>30</v>
      </c>
      <c r="P58" s="353" t="s">
        <v>745</v>
      </c>
    </row>
    <row r="59" spans="1:16" s="3" customFormat="1" ht="82.5">
      <c r="A59" s="383">
        <v>12</v>
      </c>
      <c r="B59" s="385" t="s">
        <v>20</v>
      </c>
      <c r="C59" s="385" t="s">
        <v>10</v>
      </c>
      <c r="D59" s="383" t="s">
        <v>43</v>
      </c>
      <c r="E59" s="349" t="s">
        <v>2504</v>
      </c>
      <c r="F59" s="353" t="s">
        <v>2661</v>
      </c>
      <c r="G59" s="349" t="s">
        <v>2505</v>
      </c>
      <c r="H59" s="349" t="s">
        <v>417</v>
      </c>
      <c r="I59" s="312" t="s">
        <v>2506</v>
      </c>
      <c r="J59" s="235">
        <f t="shared" si="0"/>
        <v>12</v>
      </c>
      <c r="K59" s="303">
        <v>10</v>
      </c>
      <c r="L59" s="303">
        <v>2</v>
      </c>
      <c r="M59" s="299">
        <v>1</v>
      </c>
      <c r="N59" s="303">
        <v>40</v>
      </c>
      <c r="O59" s="236">
        <f t="shared" si="1"/>
        <v>40</v>
      </c>
      <c r="P59" s="353" t="s">
        <v>47</v>
      </c>
    </row>
    <row r="60" spans="1:16" s="3" customFormat="1" ht="49.5">
      <c r="A60" s="387"/>
      <c r="B60" s="388"/>
      <c r="C60" s="388"/>
      <c r="D60" s="387"/>
      <c r="E60" s="349" t="s">
        <v>2487</v>
      </c>
      <c r="F60" s="353" t="s">
        <v>2635</v>
      </c>
      <c r="G60" s="349" t="s">
        <v>2505</v>
      </c>
      <c r="H60" s="349" t="s">
        <v>417</v>
      </c>
      <c r="I60" s="312" t="s">
        <v>2634</v>
      </c>
      <c r="J60" s="235">
        <f t="shared" si="0"/>
        <v>40</v>
      </c>
      <c r="K60" s="303">
        <v>24</v>
      </c>
      <c r="L60" s="303">
        <v>16</v>
      </c>
      <c r="M60" s="299">
        <v>1</v>
      </c>
      <c r="N60" s="303">
        <v>40</v>
      </c>
      <c r="O60" s="236">
        <f t="shared" si="1"/>
        <v>40</v>
      </c>
      <c r="P60" s="353"/>
    </row>
    <row r="61" spans="1:16" s="3" customFormat="1" ht="82.5">
      <c r="A61" s="384"/>
      <c r="B61" s="386"/>
      <c r="C61" s="386"/>
      <c r="D61" s="384"/>
      <c r="E61" s="340" t="s">
        <v>2865</v>
      </c>
      <c r="F61" s="353" t="s">
        <v>2866</v>
      </c>
      <c r="G61" s="340" t="s">
        <v>2869</v>
      </c>
      <c r="H61" s="349" t="s">
        <v>2867</v>
      </c>
      <c r="I61" s="312" t="s">
        <v>2868</v>
      </c>
      <c r="J61" s="235">
        <f t="shared" si="0"/>
        <v>20</v>
      </c>
      <c r="K61" s="303">
        <v>8</v>
      </c>
      <c r="L61" s="303">
        <v>12</v>
      </c>
      <c r="M61" s="299">
        <v>5</v>
      </c>
      <c r="N61" s="303">
        <v>50</v>
      </c>
      <c r="O61" s="236">
        <f t="shared" si="1"/>
        <v>250</v>
      </c>
      <c r="P61" s="353"/>
    </row>
    <row r="62" spans="1:16" s="3" customFormat="1" ht="99">
      <c r="A62" s="383">
        <v>13</v>
      </c>
      <c r="B62" s="385" t="s">
        <v>1849</v>
      </c>
      <c r="C62" s="385" t="s">
        <v>13</v>
      </c>
      <c r="D62" s="354" t="s">
        <v>43</v>
      </c>
      <c r="E62" s="358" t="s">
        <v>2480</v>
      </c>
      <c r="F62" s="358" t="s">
        <v>2698</v>
      </c>
      <c r="G62" s="358" t="s">
        <v>2481</v>
      </c>
      <c r="H62" s="358" t="s">
        <v>2482</v>
      </c>
      <c r="I62" s="234" t="s">
        <v>2483</v>
      </c>
      <c r="J62" s="235">
        <f t="shared" si="0"/>
        <v>140</v>
      </c>
      <c r="K62" s="238">
        <v>75</v>
      </c>
      <c r="L62" s="238">
        <v>65</v>
      </c>
      <c r="M62" s="238">
        <v>1</v>
      </c>
      <c r="N62" s="238">
        <v>30</v>
      </c>
      <c r="O62" s="236">
        <f t="shared" si="1"/>
        <v>30</v>
      </c>
      <c r="P62" s="358" t="s">
        <v>47</v>
      </c>
    </row>
    <row r="63" spans="1:16" s="3" customFormat="1" ht="66">
      <c r="A63" s="387"/>
      <c r="B63" s="388"/>
      <c r="C63" s="388"/>
      <c r="D63" s="354" t="s">
        <v>43</v>
      </c>
      <c r="E63" s="358" t="s">
        <v>2161</v>
      </c>
      <c r="F63" s="358" t="s">
        <v>2633</v>
      </c>
      <c r="G63" s="358" t="s">
        <v>2484</v>
      </c>
      <c r="H63" s="358" t="s">
        <v>2485</v>
      </c>
      <c r="I63" s="234" t="s">
        <v>2486</v>
      </c>
      <c r="J63" s="235">
        <f t="shared" si="0"/>
        <v>21</v>
      </c>
      <c r="K63" s="238">
        <v>17</v>
      </c>
      <c r="L63" s="238">
        <v>4</v>
      </c>
      <c r="M63" s="238">
        <v>2</v>
      </c>
      <c r="N63" s="238">
        <v>30</v>
      </c>
      <c r="O63" s="236">
        <f t="shared" si="1"/>
        <v>60</v>
      </c>
      <c r="P63" s="358"/>
    </row>
    <row r="64" spans="1:16" s="3" customFormat="1" ht="82.5">
      <c r="A64" s="387"/>
      <c r="B64" s="388"/>
      <c r="C64" s="388"/>
      <c r="D64" s="354" t="s">
        <v>43</v>
      </c>
      <c r="E64" s="358" t="s">
        <v>2560</v>
      </c>
      <c r="F64" s="358" t="s">
        <v>2561</v>
      </c>
      <c r="G64" s="358" t="s">
        <v>421</v>
      </c>
      <c r="H64" s="358" t="s">
        <v>2562</v>
      </c>
      <c r="I64" s="234" t="s">
        <v>2563</v>
      </c>
      <c r="J64" s="235">
        <f t="shared" si="0"/>
        <v>80</v>
      </c>
      <c r="K64" s="238">
        <v>47</v>
      </c>
      <c r="L64" s="238">
        <v>33</v>
      </c>
      <c r="M64" s="238">
        <v>1</v>
      </c>
      <c r="N64" s="238">
        <v>40</v>
      </c>
      <c r="O64" s="236">
        <f t="shared" si="1"/>
        <v>40</v>
      </c>
      <c r="P64" s="358"/>
    </row>
    <row r="65" spans="1:16" s="3" customFormat="1" ht="82.5">
      <c r="A65" s="387"/>
      <c r="B65" s="388"/>
      <c r="C65" s="388"/>
      <c r="D65" s="354" t="s">
        <v>42</v>
      </c>
      <c r="E65" s="358" t="s">
        <v>2663</v>
      </c>
      <c r="F65" s="358" t="s">
        <v>2664</v>
      </c>
      <c r="G65" s="358" t="s">
        <v>2665</v>
      </c>
      <c r="H65" s="358" t="s">
        <v>289</v>
      </c>
      <c r="I65" s="234" t="s">
        <v>2681</v>
      </c>
      <c r="J65" s="235">
        <f t="shared" si="0"/>
        <v>95</v>
      </c>
      <c r="K65" s="238">
        <v>43</v>
      </c>
      <c r="L65" s="238">
        <v>52</v>
      </c>
      <c r="M65" s="238">
        <v>1</v>
      </c>
      <c r="N65" s="238">
        <v>30</v>
      </c>
      <c r="O65" s="236">
        <f t="shared" si="1"/>
        <v>30</v>
      </c>
      <c r="P65" s="358"/>
    </row>
    <row r="66" spans="1:16" s="3" customFormat="1" ht="82.5">
      <c r="A66" s="387"/>
      <c r="B66" s="388"/>
      <c r="C66" s="388"/>
      <c r="D66" s="354" t="s">
        <v>42</v>
      </c>
      <c r="E66" s="358" t="s">
        <v>2699</v>
      </c>
      <c r="F66" s="358" t="s">
        <v>2701</v>
      </c>
      <c r="G66" s="358" t="s">
        <v>2702</v>
      </c>
      <c r="H66" s="358" t="s">
        <v>2700</v>
      </c>
      <c r="I66" s="234" t="s">
        <v>2563</v>
      </c>
      <c r="J66" s="235">
        <f t="shared" si="0"/>
        <v>50</v>
      </c>
      <c r="K66" s="238">
        <v>32</v>
      </c>
      <c r="L66" s="238">
        <v>18</v>
      </c>
      <c r="M66" s="238">
        <v>1</v>
      </c>
      <c r="N66" s="238">
        <v>40</v>
      </c>
      <c r="O66" s="236">
        <f t="shared" si="1"/>
        <v>40</v>
      </c>
      <c r="P66" s="358"/>
    </row>
    <row r="67" spans="1:16" s="3" customFormat="1" ht="99">
      <c r="A67" s="387"/>
      <c r="B67" s="388"/>
      <c r="C67" s="388"/>
      <c r="D67" s="354" t="s">
        <v>42</v>
      </c>
      <c r="E67" s="358" t="s">
        <v>2876</v>
      </c>
      <c r="F67" s="358" t="s">
        <v>2877</v>
      </c>
      <c r="G67" s="358" t="s">
        <v>694</v>
      </c>
      <c r="H67" s="358" t="s">
        <v>2879</v>
      </c>
      <c r="I67" s="234" t="s">
        <v>2878</v>
      </c>
      <c r="J67" s="235">
        <f t="shared" si="0"/>
        <v>50</v>
      </c>
      <c r="K67" s="238">
        <v>22</v>
      </c>
      <c r="L67" s="238">
        <v>28</v>
      </c>
      <c r="M67" s="238">
        <v>1</v>
      </c>
      <c r="N67" s="238">
        <v>40</v>
      </c>
      <c r="O67" s="236">
        <f t="shared" si="1"/>
        <v>40</v>
      </c>
      <c r="P67" s="358"/>
    </row>
    <row r="68" spans="1:16" s="3" customFormat="1" ht="115.5">
      <c r="A68" s="384"/>
      <c r="B68" s="386"/>
      <c r="C68" s="386"/>
      <c r="D68" s="354" t="s">
        <v>42</v>
      </c>
      <c r="E68" s="358" t="s">
        <v>2880</v>
      </c>
      <c r="F68" s="358" t="s">
        <v>2881</v>
      </c>
      <c r="G68" s="358" t="s">
        <v>2882</v>
      </c>
      <c r="H68" s="358" t="s">
        <v>2883</v>
      </c>
      <c r="I68" s="234" t="s">
        <v>2885</v>
      </c>
      <c r="J68" s="235">
        <f t="shared" si="0"/>
        <v>60</v>
      </c>
      <c r="K68" s="238">
        <v>44</v>
      </c>
      <c r="L68" s="238">
        <v>16</v>
      </c>
      <c r="M68" s="238">
        <v>1</v>
      </c>
      <c r="N68" s="238">
        <v>40</v>
      </c>
      <c r="O68" s="236">
        <f t="shared" si="1"/>
        <v>40</v>
      </c>
      <c r="P68" s="358"/>
    </row>
    <row r="69" spans="1:16" s="2" customFormat="1" ht="115.5">
      <c r="A69" s="383">
        <v>14</v>
      </c>
      <c r="B69" s="385" t="s">
        <v>2903</v>
      </c>
      <c r="C69" s="383" t="s">
        <v>10</v>
      </c>
      <c r="D69" s="346" t="s">
        <v>42</v>
      </c>
      <c r="E69" s="353" t="s">
        <v>2487</v>
      </c>
      <c r="F69" s="353" t="s">
        <v>2682</v>
      </c>
      <c r="G69" s="353" t="s">
        <v>2489</v>
      </c>
      <c r="H69" s="353" t="s">
        <v>2490</v>
      </c>
      <c r="I69" s="296" t="s">
        <v>2488</v>
      </c>
      <c r="J69" s="235">
        <f t="shared" ref="J69:J132" si="2">K69+L69</f>
        <v>20</v>
      </c>
      <c r="K69" s="304">
        <v>17</v>
      </c>
      <c r="L69" s="304">
        <v>3</v>
      </c>
      <c r="M69" s="192">
        <v>3</v>
      </c>
      <c r="N69" s="192">
        <v>125</v>
      </c>
      <c r="O69" s="236">
        <f t="shared" ref="O69:O167" si="3">M69*N69</f>
        <v>375</v>
      </c>
      <c r="P69" s="358" t="s">
        <v>64</v>
      </c>
    </row>
    <row r="70" spans="1:16" s="2" customFormat="1" ht="99">
      <c r="A70" s="387"/>
      <c r="B70" s="388"/>
      <c r="C70" s="387"/>
      <c r="D70" s="346" t="s">
        <v>42</v>
      </c>
      <c r="E70" s="353" t="s">
        <v>2531</v>
      </c>
      <c r="F70" s="353" t="s">
        <v>2532</v>
      </c>
      <c r="G70" s="353" t="s">
        <v>2534</v>
      </c>
      <c r="H70" s="353" t="s">
        <v>641</v>
      </c>
      <c r="I70" s="296" t="s">
        <v>2533</v>
      </c>
      <c r="J70" s="235">
        <f t="shared" si="2"/>
        <v>12</v>
      </c>
      <c r="K70" s="304">
        <v>6</v>
      </c>
      <c r="L70" s="304">
        <v>6</v>
      </c>
      <c r="M70" s="192">
        <v>1</v>
      </c>
      <c r="N70" s="192">
        <v>100</v>
      </c>
      <c r="O70" s="236">
        <f t="shared" si="3"/>
        <v>100</v>
      </c>
      <c r="P70" s="358"/>
    </row>
    <row r="71" spans="1:16" s="2" customFormat="1" ht="115.5">
      <c r="A71" s="384"/>
      <c r="B71" s="386"/>
      <c r="C71" s="384"/>
      <c r="D71" s="346" t="s">
        <v>42</v>
      </c>
      <c r="E71" s="316" t="s">
        <v>2870</v>
      </c>
      <c r="F71" s="353" t="s">
        <v>2972</v>
      </c>
      <c r="G71" s="316" t="s">
        <v>2869</v>
      </c>
      <c r="H71" s="353" t="s">
        <v>2872</v>
      </c>
      <c r="I71" s="296" t="s">
        <v>2871</v>
      </c>
      <c r="J71" s="235">
        <f t="shared" si="2"/>
        <v>20</v>
      </c>
      <c r="K71" s="304">
        <v>6</v>
      </c>
      <c r="L71" s="304">
        <v>14</v>
      </c>
      <c r="M71" s="192">
        <v>4</v>
      </c>
      <c r="N71" s="192">
        <v>70</v>
      </c>
      <c r="O71" s="236">
        <f t="shared" si="3"/>
        <v>280</v>
      </c>
      <c r="P71" s="358"/>
    </row>
    <row r="72" spans="1:16" s="3" customFormat="1" ht="148.5">
      <c r="A72" s="352">
        <v>15</v>
      </c>
      <c r="B72" s="353" t="s">
        <v>23</v>
      </c>
      <c r="C72" s="352" t="s">
        <v>13</v>
      </c>
      <c r="D72" s="352" t="s">
        <v>42</v>
      </c>
      <c r="E72" s="316" t="s">
        <v>2619</v>
      </c>
      <c r="F72" s="353" t="s">
        <v>2620</v>
      </c>
      <c r="G72" s="316" t="s">
        <v>2623</v>
      </c>
      <c r="H72" s="353" t="s">
        <v>2621</v>
      </c>
      <c r="I72" s="296" t="s">
        <v>2630</v>
      </c>
      <c r="J72" s="235">
        <f t="shared" si="2"/>
        <v>40</v>
      </c>
      <c r="K72" s="304">
        <v>12</v>
      </c>
      <c r="L72" s="304">
        <v>28</v>
      </c>
      <c r="M72" s="299">
        <v>1</v>
      </c>
      <c r="N72" s="299">
        <v>40</v>
      </c>
      <c r="O72" s="236">
        <f t="shared" si="3"/>
        <v>40</v>
      </c>
      <c r="P72" s="353"/>
    </row>
    <row r="73" spans="1:16" s="3" customFormat="1" ht="99">
      <c r="A73" s="383">
        <v>16</v>
      </c>
      <c r="B73" s="385" t="s">
        <v>2499</v>
      </c>
      <c r="C73" s="385" t="s">
        <v>2498</v>
      </c>
      <c r="D73" s="352" t="s">
        <v>42</v>
      </c>
      <c r="E73" s="353" t="s">
        <v>2500</v>
      </c>
      <c r="F73" s="353" t="s">
        <v>2501</v>
      </c>
      <c r="G73" s="352" t="s">
        <v>2502</v>
      </c>
      <c r="H73" s="353" t="s">
        <v>2190</v>
      </c>
      <c r="I73" s="296" t="s">
        <v>2503</v>
      </c>
      <c r="J73" s="235">
        <f t="shared" si="2"/>
        <v>40</v>
      </c>
      <c r="K73" s="299">
        <v>28</v>
      </c>
      <c r="L73" s="299">
        <v>12</v>
      </c>
      <c r="M73" s="299">
        <v>1</v>
      </c>
      <c r="N73" s="299">
        <v>20</v>
      </c>
      <c r="O73" s="236">
        <f t="shared" si="3"/>
        <v>20</v>
      </c>
      <c r="P73" s="353"/>
    </row>
    <row r="74" spans="1:16" s="3" customFormat="1" ht="66">
      <c r="A74" s="387"/>
      <c r="B74" s="388"/>
      <c r="C74" s="388"/>
      <c r="D74" s="352" t="s">
        <v>42</v>
      </c>
      <c r="E74" s="353" t="s">
        <v>1016</v>
      </c>
      <c r="F74" s="353" t="s">
        <v>2622</v>
      </c>
      <c r="G74" s="352" t="s">
        <v>465</v>
      </c>
      <c r="H74" s="353" t="s">
        <v>2190</v>
      </c>
      <c r="I74" s="296" t="s">
        <v>2624</v>
      </c>
      <c r="J74" s="235">
        <f>K74+L74</f>
        <v>20</v>
      </c>
      <c r="K74" s="299">
        <v>8</v>
      </c>
      <c r="L74" s="299">
        <v>12</v>
      </c>
      <c r="M74" s="299">
        <v>1</v>
      </c>
      <c r="N74" s="299">
        <v>20</v>
      </c>
      <c r="O74" s="236">
        <f t="shared" si="3"/>
        <v>20</v>
      </c>
      <c r="P74" s="353"/>
    </row>
    <row r="75" spans="1:16" s="3" customFormat="1" ht="99">
      <c r="A75" s="387"/>
      <c r="B75" s="388"/>
      <c r="C75" s="388"/>
      <c r="D75" s="352" t="s">
        <v>42</v>
      </c>
      <c r="E75" s="353" t="s">
        <v>2625</v>
      </c>
      <c r="F75" s="353" t="s">
        <v>2627</v>
      </c>
      <c r="G75" s="352" t="s">
        <v>465</v>
      </c>
      <c r="H75" s="353" t="s">
        <v>2190</v>
      </c>
      <c r="I75" s="296" t="s">
        <v>2626</v>
      </c>
      <c r="J75" s="235">
        <f>K75+L75</f>
        <v>40</v>
      </c>
      <c r="K75" s="299">
        <v>28</v>
      </c>
      <c r="L75" s="299">
        <v>12</v>
      </c>
      <c r="M75" s="299">
        <v>1</v>
      </c>
      <c r="N75" s="299">
        <v>20</v>
      </c>
      <c r="O75" s="236">
        <f t="shared" si="3"/>
        <v>20</v>
      </c>
      <c r="P75" s="353"/>
    </row>
    <row r="76" spans="1:16" s="3" customFormat="1" ht="99">
      <c r="A76" s="384"/>
      <c r="B76" s="386"/>
      <c r="C76" s="386"/>
      <c r="D76" s="352" t="s">
        <v>42</v>
      </c>
      <c r="E76" s="316" t="s">
        <v>2893</v>
      </c>
      <c r="F76" s="353" t="s">
        <v>2894</v>
      </c>
      <c r="G76" s="353" t="s">
        <v>2896</v>
      </c>
      <c r="H76" s="353" t="s">
        <v>2190</v>
      </c>
      <c r="I76" s="296" t="s">
        <v>2895</v>
      </c>
      <c r="J76" s="235">
        <f>K76+L76</f>
        <v>40</v>
      </c>
      <c r="K76" s="299">
        <v>12</v>
      </c>
      <c r="L76" s="299">
        <v>28</v>
      </c>
      <c r="M76" s="299">
        <v>1</v>
      </c>
      <c r="N76" s="299">
        <v>40</v>
      </c>
      <c r="O76" s="236">
        <f t="shared" si="3"/>
        <v>40</v>
      </c>
      <c r="P76" s="353"/>
    </row>
    <row r="77" spans="1:16" s="2" customFormat="1" ht="49.5">
      <c r="A77" s="346">
        <v>17</v>
      </c>
      <c r="B77" s="349" t="s">
        <v>190</v>
      </c>
      <c r="C77" s="349" t="s">
        <v>13</v>
      </c>
      <c r="D77" s="352"/>
      <c r="E77" s="353"/>
      <c r="F77" s="352"/>
      <c r="G77" s="353"/>
      <c r="H77" s="353"/>
      <c r="I77" s="296"/>
      <c r="J77" s="235">
        <f t="shared" si="2"/>
        <v>0</v>
      </c>
      <c r="K77" s="299"/>
      <c r="L77" s="299"/>
      <c r="M77" s="299"/>
      <c r="N77" s="299"/>
      <c r="O77" s="236">
        <f t="shared" si="3"/>
        <v>0</v>
      </c>
      <c r="P77" s="353"/>
    </row>
    <row r="78" spans="1:16" s="3" customFormat="1" ht="115.5">
      <c r="A78" s="352">
        <v>18</v>
      </c>
      <c r="B78" s="353" t="s">
        <v>2</v>
      </c>
      <c r="C78" s="353" t="s">
        <v>13</v>
      </c>
      <c r="D78" s="353" t="s">
        <v>42</v>
      </c>
      <c r="E78" s="353" t="s">
        <v>478</v>
      </c>
      <c r="F78" s="352" t="s">
        <v>2539</v>
      </c>
      <c r="G78" s="353" t="s">
        <v>694</v>
      </c>
      <c r="H78" s="353" t="s">
        <v>2540</v>
      </c>
      <c r="I78" s="296" t="s">
        <v>2541</v>
      </c>
      <c r="J78" s="235">
        <f t="shared" si="2"/>
        <v>181</v>
      </c>
      <c r="K78" s="299">
        <v>104</v>
      </c>
      <c r="L78" s="299">
        <v>77</v>
      </c>
      <c r="M78" s="299">
        <v>1</v>
      </c>
      <c r="N78" s="299">
        <v>21</v>
      </c>
      <c r="O78" s="236">
        <f t="shared" si="3"/>
        <v>21</v>
      </c>
      <c r="P78" s="353"/>
    </row>
    <row r="79" spans="1:16" s="3" customFormat="1" ht="247.5">
      <c r="A79" s="383">
        <v>19</v>
      </c>
      <c r="B79" s="385" t="s">
        <v>2636</v>
      </c>
      <c r="C79" s="385" t="s">
        <v>10</v>
      </c>
      <c r="D79" s="354" t="s">
        <v>42</v>
      </c>
      <c r="E79" s="358" t="s">
        <v>68</v>
      </c>
      <c r="F79" s="358" t="s">
        <v>1927</v>
      </c>
      <c r="G79" s="358" t="s">
        <v>1928</v>
      </c>
      <c r="H79" s="358" t="s">
        <v>186</v>
      </c>
      <c r="I79" s="234" t="s">
        <v>2987</v>
      </c>
      <c r="J79" s="235">
        <f t="shared" si="2"/>
        <v>40</v>
      </c>
      <c r="K79" s="192">
        <v>32</v>
      </c>
      <c r="L79" s="192">
        <v>8</v>
      </c>
      <c r="M79" s="192">
        <v>15</v>
      </c>
      <c r="N79" s="192">
        <v>50</v>
      </c>
      <c r="O79" s="236">
        <f t="shared" si="3"/>
        <v>750</v>
      </c>
      <c r="P79" s="358"/>
    </row>
    <row r="80" spans="1:16" s="3" customFormat="1" ht="99">
      <c r="A80" s="387"/>
      <c r="B80" s="388"/>
      <c r="C80" s="388"/>
      <c r="D80" s="354" t="s">
        <v>42</v>
      </c>
      <c r="E80" s="358" t="s">
        <v>175</v>
      </c>
      <c r="F80" s="358" t="s">
        <v>3000</v>
      </c>
      <c r="G80" s="358" t="s">
        <v>187</v>
      </c>
      <c r="H80" s="358" t="s">
        <v>186</v>
      </c>
      <c r="I80" s="234" t="s">
        <v>1930</v>
      </c>
      <c r="J80" s="235">
        <f t="shared" si="2"/>
        <v>20</v>
      </c>
      <c r="K80" s="192">
        <v>16</v>
      </c>
      <c r="L80" s="192">
        <v>4</v>
      </c>
      <c r="M80" s="192">
        <v>4</v>
      </c>
      <c r="N80" s="192">
        <v>50</v>
      </c>
      <c r="O80" s="236">
        <f t="shared" si="3"/>
        <v>200</v>
      </c>
      <c r="P80" s="358"/>
    </row>
    <row r="81" spans="1:16" s="3" customFormat="1" ht="115.5">
      <c r="A81" s="387"/>
      <c r="B81" s="388"/>
      <c r="C81" s="388"/>
      <c r="D81" s="354" t="s">
        <v>42</v>
      </c>
      <c r="E81" s="358" t="s">
        <v>70</v>
      </c>
      <c r="F81" s="358" t="s">
        <v>1931</v>
      </c>
      <c r="G81" s="358" t="s">
        <v>1932</v>
      </c>
      <c r="H81" s="358" t="s">
        <v>186</v>
      </c>
      <c r="I81" s="234" t="s">
        <v>1933</v>
      </c>
      <c r="J81" s="235">
        <f t="shared" si="2"/>
        <v>31</v>
      </c>
      <c r="K81" s="192">
        <v>17</v>
      </c>
      <c r="L81" s="192">
        <v>14</v>
      </c>
      <c r="M81" s="192">
        <v>5</v>
      </c>
      <c r="N81" s="192">
        <v>30</v>
      </c>
      <c r="O81" s="236">
        <f t="shared" si="3"/>
        <v>150</v>
      </c>
      <c r="P81" s="358"/>
    </row>
    <row r="82" spans="1:16" s="3" customFormat="1" ht="66">
      <c r="A82" s="387"/>
      <c r="B82" s="388"/>
      <c r="C82" s="388"/>
      <c r="D82" s="354" t="s">
        <v>42</v>
      </c>
      <c r="E82" s="358" t="s">
        <v>74</v>
      </c>
      <c r="F82" s="358" t="s">
        <v>1934</v>
      </c>
      <c r="G82" s="358" t="s">
        <v>1935</v>
      </c>
      <c r="H82" s="358" t="s">
        <v>186</v>
      </c>
      <c r="I82" s="234" t="s">
        <v>1936</v>
      </c>
      <c r="J82" s="235">
        <f t="shared" si="2"/>
        <v>31</v>
      </c>
      <c r="K82" s="192">
        <v>12</v>
      </c>
      <c r="L82" s="192">
        <v>19</v>
      </c>
      <c r="M82" s="192">
        <v>4</v>
      </c>
      <c r="N82" s="192">
        <v>30</v>
      </c>
      <c r="O82" s="236">
        <f t="shared" si="3"/>
        <v>120</v>
      </c>
      <c r="P82" s="358"/>
    </row>
    <row r="83" spans="1:16" s="3" customFormat="1" ht="66">
      <c r="A83" s="387"/>
      <c r="B83" s="388"/>
      <c r="C83" s="388"/>
      <c r="D83" s="354" t="s">
        <v>42</v>
      </c>
      <c r="E83" s="358" t="s">
        <v>78</v>
      </c>
      <c r="F83" s="358" t="s">
        <v>3001</v>
      </c>
      <c r="G83" s="358" t="s">
        <v>79</v>
      </c>
      <c r="H83" s="358" t="s">
        <v>186</v>
      </c>
      <c r="I83" s="234" t="s">
        <v>1938</v>
      </c>
      <c r="J83" s="235">
        <f t="shared" si="2"/>
        <v>31</v>
      </c>
      <c r="K83" s="192">
        <v>3</v>
      </c>
      <c r="L83" s="192">
        <v>28</v>
      </c>
      <c r="M83" s="192">
        <v>4</v>
      </c>
      <c r="N83" s="192">
        <v>25</v>
      </c>
      <c r="O83" s="236">
        <f t="shared" si="3"/>
        <v>100</v>
      </c>
      <c r="P83" s="358"/>
    </row>
    <row r="84" spans="1:16" s="3" customFormat="1" ht="82.5">
      <c r="A84" s="387"/>
      <c r="B84" s="388"/>
      <c r="C84" s="388"/>
      <c r="D84" s="354" t="s">
        <v>42</v>
      </c>
      <c r="E84" s="358" t="s">
        <v>81</v>
      </c>
      <c r="F84" s="358" t="s">
        <v>1939</v>
      </c>
      <c r="G84" s="358" t="s">
        <v>1928</v>
      </c>
      <c r="H84" s="358" t="s">
        <v>186</v>
      </c>
      <c r="I84" s="234" t="s">
        <v>2988</v>
      </c>
      <c r="J84" s="235">
        <f t="shared" si="2"/>
        <v>31</v>
      </c>
      <c r="K84" s="192">
        <v>21</v>
      </c>
      <c r="L84" s="192">
        <v>10</v>
      </c>
      <c r="M84" s="192">
        <v>5</v>
      </c>
      <c r="N84" s="192">
        <v>30</v>
      </c>
      <c r="O84" s="236">
        <f t="shared" si="3"/>
        <v>150</v>
      </c>
      <c r="P84" s="358"/>
    </row>
    <row r="85" spans="1:16" s="3" customFormat="1" ht="132">
      <c r="A85" s="394">
        <v>20</v>
      </c>
      <c r="B85" s="397" t="s">
        <v>2637</v>
      </c>
      <c r="C85" s="397" t="s">
        <v>10</v>
      </c>
      <c r="D85" s="321" t="s">
        <v>43</v>
      </c>
      <c r="E85" s="355" t="s">
        <v>735</v>
      </c>
      <c r="F85" s="355" t="s">
        <v>1905</v>
      </c>
      <c r="G85" s="355" t="s">
        <v>189</v>
      </c>
      <c r="H85" s="358" t="s">
        <v>85</v>
      </c>
      <c r="I85" s="240" t="s">
        <v>1906</v>
      </c>
      <c r="J85" s="235">
        <f t="shared" si="2"/>
        <v>40</v>
      </c>
      <c r="K85" s="241">
        <v>33</v>
      </c>
      <c r="L85" s="241">
        <v>7</v>
      </c>
      <c r="M85" s="241">
        <v>8</v>
      </c>
      <c r="N85" s="241">
        <v>50</v>
      </c>
      <c r="O85" s="236">
        <f t="shared" si="3"/>
        <v>400</v>
      </c>
      <c r="P85" s="358" t="s">
        <v>40</v>
      </c>
    </row>
    <row r="86" spans="1:16" s="3" customFormat="1" ht="115.5">
      <c r="A86" s="395"/>
      <c r="B86" s="398"/>
      <c r="C86" s="398"/>
      <c r="D86" s="322" t="s">
        <v>43</v>
      </c>
      <c r="E86" s="355" t="s">
        <v>84</v>
      </c>
      <c r="F86" s="355" t="s">
        <v>3002</v>
      </c>
      <c r="G86" s="355" t="s">
        <v>2458</v>
      </c>
      <c r="H86" s="355" t="s">
        <v>85</v>
      </c>
      <c r="I86" s="240" t="s">
        <v>2981</v>
      </c>
      <c r="J86" s="235">
        <f t="shared" si="2"/>
        <v>180</v>
      </c>
      <c r="K86" s="241">
        <v>61</v>
      </c>
      <c r="L86" s="241">
        <v>119</v>
      </c>
      <c r="M86" s="241">
        <v>7</v>
      </c>
      <c r="N86" s="241">
        <v>30</v>
      </c>
      <c r="O86" s="236">
        <f t="shared" si="3"/>
        <v>210</v>
      </c>
      <c r="P86" s="358"/>
    </row>
    <row r="87" spans="1:16" s="3" customFormat="1" ht="66">
      <c r="A87" s="395"/>
      <c r="B87" s="398"/>
      <c r="C87" s="398"/>
      <c r="D87" s="322" t="s">
        <v>43</v>
      </c>
      <c r="E87" s="355" t="s">
        <v>1073</v>
      </c>
      <c r="F87" s="355" t="s">
        <v>3003</v>
      </c>
      <c r="G87" s="355" t="s">
        <v>2460</v>
      </c>
      <c r="H87" s="355" t="s">
        <v>85</v>
      </c>
      <c r="I87" s="240" t="s">
        <v>2461</v>
      </c>
      <c r="J87" s="235">
        <f t="shared" si="2"/>
        <v>40</v>
      </c>
      <c r="K87" s="241">
        <v>10</v>
      </c>
      <c r="L87" s="241">
        <v>30</v>
      </c>
      <c r="M87" s="241">
        <v>2</v>
      </c>
      <c r="N87" s="241">
        <v>30</v>
      </c>
      <c r="O87" s="236">
        <f t="shared" si="3"/>
        <v>60</v>
      </c>
      <c r="P87" s="358"/>
    </row>
    <row r="88" spans="1:16" s="3" customFormat="1" ht="99">
      <c r="A88" s="395"/>
      <c r="B88" s="398"/>
      <c r="C88" s="398"/>
      <c r="D88" s="322" t="s">
        <v>42</v>
      </c>
      <c r="E88" s="355" t="s">
        <v>2463</v>
      </c>
      <c r="F88" s="355" t="s">
        <v>3004</v>
      </c>
      <c r="G88" s="355" t="s">
        <v>2462</v>
      </c>
      <c r="H88" s="355" t="s">
        <v>85</v>
      </c>
      <c r="I88" s="240" t="s">
        <v>2982</v>
      </c>
      <c r="J88" s="235">
        <f t="shared" si="2"/>
        <v>20</v>
      </c>
      <c r="K88" s="241">
        <v>12</v>
      </c>
      <c r="L88" s="241">
        <v>8</v>
      </c>
      <c r="M88" s="241">
        <v>3</v>
      </c>
      <c r="N88" s="241">
        <v>30</v>
      </c>
      <c r="O88" s="236">
        <f t="shared" si="3"/>
        <v>90</v>
      </c>
      <c r="P88" s="358"/>
    </row>
    <row r="89" spans="1:16" s="3" customFormat="1" ht="132">
      <c r="A89" s="395"/>
      <c r="B89" s="398"/>
      <c r="C89" s="398"/>
      <c r="D89" s="322" t="s">
        <v>42</v>
      </c>
      <c r="E89" s="355" t="s">
        <v>2464</v>
      </c>
      <c r="F89" s="355" t="s">
        <v>3005</v>
      </c>
      <c r="G89" s="355" t="s">
        <v>2466</v>
      </c>
      <c r="H89" s="355" t="s">
        <v>85</v>
      </c>
      <c r="I89" s="240" t="s">
        <v>2465</v>
      </c>
      <c r="J89" s="235">
        <f t="shared" si="2"/>
        <v>40</v>
      </c>
      <c r="K89" s="241">
        <v>28</v>
      </c>
      <c r="L89" s="241">
        <v>12</v>
      </c>
      <c r="M89" s="241">
        <v>8</v>
      </c>
      <c r="N89" s="241">
        <v>50</v>
      </c>
      <c r="O89" s="236">
        <f t="shared" si="3"/>
        <v>400</v>
      </c>
      <c r="P89" s="358"/>
    </row>
    <row r="90" spans="1:16" s="3" customFormat="1" ht="49.5">
      <c r="A90" s="395"/>
      <c r="B90" s="398"/>
      <c r="C90" s="398"/>
      <c r="D90" s="322" t="s">
        <v>43</v>
      </c>
      <c r="E90" s="355" t="s">
        <v>2564</v>
      </c>
      <c r="F90" s="355" t="s">
        <v>2565</v>
      </c>
      <c r="G90" s="355" t="s">
        <v>2566</v>
      </c>
      <c r="H90" s="355" t="s">
        <v>85</v>
      </c>
      <c r="I90" s="240" t="s">
        <v>2615</v>
      </c>
      <c r="J90" s="235">
        <f t="shared" si="2"/>
        <v>40</v>
      </c>
      <c r="K90" s="241">
        <v>34</v>
      </c>
      <c r="L90" s="241">
        <v>6</v>
      </c>
      <c r="M90" s="241">
        <v>2</v>
      </c>
      <c r="N90" s="241">
        <v>30</v>
      </c>
      <c r="O90" s="236">
        <f t="shared" si="3"/>
        <v>60</v>
      </c>
      <c r="P90" s="358"/>
    </row>
    <row r="91" spans="1:16" s="3" customFormat="1" ht="49.5">
      <c r="A91" s="395"/>
      <c r="B91" s="398"/>
      <c r="C91" s="398"/>
      <c r="D91" s="322" t="s">
        <v>43</v>
      </c>
      <c r="E91" s="355" t="s">
        <v>2614</v>
      </c>
      <c r="F91" s="355" t="s">
        <v>2616</v>
      </c>
      <c r="G91" s="355" t="s">
        <v>2641</v>
      </c>
      <c r="H91" s="355" t="s">
        <v>85</v>
      </c>
      <c r="I91" s="240" t="s">
        <v>2615</v>
      </c>
      <c r="J91" s="235">
        <f t="shared" si="2"/>
        <v>210</v>
      </c>
      <c r="K91" s="241">
        <v>75</v>
      </c>
      <c r="L91" s="241">
        <v>135</v>
      </c>
      <c r="M91" s="241">
        <v>2</v>
      </c>
      <c r="N91" s="241">
        <v>15</v>
      </c>
      <c r="O91" s="236">
        <f t="shared" si="3"/>
        <v>30</v>
      </c>
      <c r="P91" s="358"/>
    </row>
    <row r="92" spans="1:16" s="3" customFormat="1" ht="82.5">
      <c r="A92" s="395"/>
      <c r="B92" s="398"/>
      <c r="C92" s="398"/>
      <c r="D92" s="322" t="s">
        <v>43</v>
      </c>
      <c r="E92" s="355" t="s">
        <v>2639</v>
      </c>
      <c r="F92" s="355" t="s">
        <v>2640</v>
      </c>
      <c r="G92" s="355" t="s">
        <v>2641</v>
      </c>
      <c r="H92" s="355" t="s">
        <v>85</v>
      </c>
      <c r="I92" s="240" t="s">
        <v>2642</v>
      </c>
      <c r="J92" s="235">
        <f t="shared" si="2"/>
        <v>100</v>
      </c>
      <c r="K92" s="241">
        <v>32</v>
      </c>
      <c r="L92" s="241">
        <v>68</v>
      </c>
      <c r="M92" s="241">
        <v>1</v>
      </c>
      <c r="N92" s="241">
        <v>50</v>
      </c>
      <c r="O92" s="236">
        <f t="shared" si="3"/>
        <v>50</v>
      </c>
      <c r="P92" s="358"/>
    </row>
    <row r="93" spans="1:16" s="3" customFormat="1" ht="99">
      <c r="A93" s="395"/>
      <c r="B93" s="398"/>
      <c r="C93" s="398"/>
      <c r="D93" s="322" t="s">
        <v>43</v>
      </c>
      <c r="E93" s="355" t="s">
        <v>2674</v>
      </c>
      <c r="F93" s="355" t="s">
        <v>2676</v>
      </c>
      <c r="G93" s="355" t="s">
        <v>2641</v>
      </c>
      <c r="H93" s="355" t="s">
        <v>85</v>
      </c>
      <c r="I93" s="240" t="s">
        <v>2675</v>
      </c>
      <c r="J93" s="235">
        <f t="shared" si="2"/>
        <v>180</v>
      </c>
      <c r="K93" s="241">
        <v>84</v>
      </c>
      <c r="L93" s="241">
        <v>96</v>
      </c>
      <c r="M93" s="241">
        <v>2</v>
      </c>
      <c r="N93" s="241">
        <v>20</v>
      </c>
      <c r="O93" s="236">
        <f t="shared" si="3"/>
        <v>40</v>
      </c>
      <c r="P93" s="358"/>
    </row>
    <row r="94" spans="1:16" s="3" customFormat="1" ht="99">
      <c r="A94" s="395"/>
      <c r="B94" s="398"/>
      <c r="C94" s="398"/>
      <c r="D94" s="356" t="s">
        <v>42</v>
      </c>
      <c r="E94" s="355" t="s">
        <v>2678</v>
      </c>
      <c r="F94" s="355" t="s">
        <v>2680</v>
      </c>
      <c r="G94" s="355" t="s">
        <v>2641</v>
      </c>
      <c r="H94" s="355" t="s">
        <v>85</v>
      </c>
      <c r="I94" s="240" t="s">
        <v>2679</v>
      </c>
      <c r="J94" s="235">
        <f t="shared" si="2"/>
        <v>40</v>
      </c>
      <c r="K94" s="241">
        <v>32</v>
      </c>
      <c r="L94" s="241">
        <v>8</v>
      </c>
      <c r="M94" s="241">
        <v>1</v>
      </c>
      <c r="N94" s="241">
        <v>40</v>
      </c>
      <c r="O94" s="236">
        <f t="shared" si="3"/>
        <v>40</v>
      </c>
      <c r="P94" s="358"/>
    </row>
    <row r="95" spans="1:16" s="3" customFormat="1" ht="99">
      <c r="A95" s="395"/>
      <c r="B95" s="398"/>
      <c r="C95" s="398"/>
      <c r="D95" s="356" t="s">
        <v>42</v>
      </c>
      <c r="E95" s="355" t="s">
        <v>2691</v>
      </c>
      <c r="F95" s="355" t="s">
        <v>2874</v>
      </c>
      <c r="G95" s="355" t="s">
        <v>2641</v>
      </c>
      <c r="H95" s="355" t="s">
        <v>2692</v>
      </c>
      <c r="I95" s="240" t="s">
        <v>2679</v>
      </c>
      <c r="J95" s="235">
        <f t="shared" si="2"/>
        <v>40</v>
      </c>
      <c r="K95" s="241">
        <v>27</v>
      </c>
      <c r="L95" s="241">
        <v>13</v>
      </c>
      <c r="M95" s="241">
        <v>1</v>
      </c>
      <c r="N95" s="241">
        <v>40</v>
      </c>
      <c r="O95" s="236">
        <f t="shared" si="3"/>
        <v>40</v>
      </c>
      <c r="P95" s="358"/>
    </row>
    <row r="96" spans="1:16" s="3" customFormat="1" ht="99">
      <c r="A96" s="395"/>
      <c r="B96" s="398"/>
      <c r="C96" s="398"/>
      <c r="D96" s="356" t="s">
        <v>42</v>
      </c>
      <c r="E96" s="355" t="s">
        <v>2687</v>
      </c>
      <c r="F96" s="355" t="s">
        <v>2688</v>
      </c>
      <c r="G96" s="355" t="s">
        <v>2689</v>
      </c>
      <c r="H96" s="355" t="s">
        <v>85</v>
      </c>
      <c r="I96" s="240" t="s">
        <v>2690</v>
      </c>
      <c r="J96" s="235">
        <f t="shared" si="2"/>
        <v>21</v>
      </c>
      <c r="K96" s="241">
        <v>13</v>
      </c>
      <c r="L96" s="241">
        <v>8</v>
      </c>
      <c r="M96" s="241">
        <v>1</v>
      </c>
      <c r="N96" s="241">
        <v>50</v>
      </c>
      <c r="O96" s="236">
        <f t="shared" si="3"/>
        <v>50</v>
      </c>
      <c r="P96" s="358"/>
    </row>
    <row r="97" spans="1:16" s="3" customFormat="1" ht="49.5">
      <c r="A97" s="395"/>
      <c r="B97" s="398"/>
      <c r="C97" s="398"/>
      <c r="D97" s="356" t="s">
        <v>42</v>
      </c>
      <c r="E97" s="355" t="s">
        <v>2886</v>
      </c>
      <c r="F97" s="355" t="s">
        <v>3006</v>
      </c>
      <c r="G97" s="355" t="s">
        <v>736</v>
      </c>
      <c r="H97" s="355" t="s">
        <v>85</v>
      </c>
      <c r="I97" s="240" t="s">
        <v>2887</v>
      </c>
      <c r="J97" s="235">
        <f t="shared" si="2"/>
        <v>20</v>
      </c>
      <c r="K97" s="241">
        <v>15</v>
      </c>
      <c r="L97" s="241">
        <v>5</v>
      </c>
      <c r="M97" s="241">
        <v>1</v>
      </c>
      <c r="N97" s="241">
        <v>20</v>
      </c>
      <c r="O97" s="236">
        <f t="shared" si="3"/>
        <v>20</v>
      </c>
      <c r="P97" s="358"/>
    </row>
    <row r="98" spans="1:16" s="3" customFormat="1" ht="82.5">
      <c r="A98" s="395"/>
      <c r="B98" s="398"/>
      <c r="C98" s="398"/>
      <c r="D98" s="356" t="s">
        <v>42</v>
      </c>
      <c r="E98" s="355" t="s">
        <v>2889</v>
      </c>
      <c r="F98" s="355" t="s">
        <v>3007</v>
      </c>
      <c r="G98" s="355" t="s">
        <v>736</v>
      </c>
      <c r="H98" s="355" t="s">
        <v>85</v>
      </c>
      <c r="I98" s="240" t="s">
        <v>2890</v>
      </c>
      <c r="J98" s="235">
        <f t="shared" si="2"/>
        <v>20</v>
      </c>
      <c r="K98" s="241">
        <v>15</v>
      </c>
      <c r="L98" s="241">
        <v>5</v>
      </c>
      <c r="M98" s="241">
        <v>3</v>
      </c>
      <c r="N98" s="241">
        <v>30</v>
      </c>
      <c r="O98" s="236">
        <f t="shared" si="3"/>
        <v>90</v>
      </c>
      <c r="P98" s="358"/>
    </row>
    <row r="99" spans="1:16" s="3" customFormat="1" ht="66">
      <c r="A99" s="395"/>
      <c r="B99" s="398"/>
      <c r="C99" s="398"/>
      <c r="D99" s="356" t="s">
        <v>42</v>
      </c>
      <c r="E99" s="355" t="s">
        <v>2891</v>
      </c>
      <c r="F99" s="355" t="s">
        <v>3008</v>
      </c>
      <c r="G99" s="355" t="s">
        <v>736</v>
      </c>
      <c r="H99" s="355" t="s">
        <v>85</v>
      </c>
      <c r="I99" s="240" t="s">
        <v>2892</v>
      </c>
      <c r="J99" s="235">
        <f t="shared" si="2"/>
        <v>20</v>
      </c>
      <c r="K99" s="241">
        <v>9</v>
      </c>
      <c r="L99" s="241">
        <v>11</v>
      </c>
      <c r="M99" s="241">
        <v>1</v>
      </c>
      <c r="N99" s="241">
        <v>20</v>
      </c>
      <c r="O99" s="236">
        <f t="shared" si="3"/>
        <v>20</v>
      </c>
      <c r="P99" s="358"/>
    </row>
    <row r="100" spans="1:16" s="3" customFormat="1" ht="82.5">
      <c r="A100" s="395"/>
      <c r="B100" s="398"/>
      <c r="C100" s="398"/>
      <c r="D100" s="356" t="s">
        <v>42</v>
      </c>
      <c r="E100" s="355" t="s">
        <v>2907</v>
      </c>
      <c r="F100" s="355" t="s">
        <v>2909</v>
      </c>
      <c r="G100" s="355" t="s">
        <v>2910</v>
      </c>
      <c r="H100" s="355" t="s">
        <v>85</v>
      </c>
      <c r="I100" s="240" t="s">
        <v>2908</v>
      </c>
      <c r="J100" s="235">
        <f t="shared" si="2"/>
        <v>20</v>
      </c>
      <c r="K100" s="241">
        <v>15</v>
      </c>
      <c r="L100" s="241">
        <v>5</v>
      </c>
      <c r="M100" s="241">
        <v>1</v>
      </c>
      <c r="N100" s="241">
        <v>40</v>
      </c>
      <c r="O100" s="236">
        <f t="shared" si="3"/>
        <v>40</v>
      </c>
      <c r="P100" s="358"/>
    </row>
    <row r="101" spans="1:16" s="3" customFormat="1" ht="115.5">
      <c r="A101" s="395"/>
      <c r="B101" s="398"/>
      <c r="C101" s="398"/>
      <c r="D101" s="356" t="s">
        <v>42</v>
      </c>
      <c r="E101" s="355" t="s">
        <v>2911</v>
      </c>
      <c r="F101" s="355" t="s">
        <v>2913</v>
      </c>
      <c r="G101" s="355" t="s">
        <v>2910</v>
      </c>
      <c r="H101" s="355" t="s">
        <v>2914</v>
      </c>
      <c r="I101" s="240" t="s">
        <v>2912</v>
      </c>
      <c r="J101" s="235">
        <f t="shared" si="2"/>
        <v>40</v>
      </c>
      <c r="K101" s="241">
        <v>32</v>
      </c>
      <c r="L101" s="241">
        <v>8</v>
      </c>
      <c r="M101" s="241">
        <v>1</v>
      </c>
      <c r="N101" s="241">
        <v>40</v>
      </c>
      <c r="O101" s="236">
        <f t="shared" si="3"/>
        <v>40</v>
      </c>
      <c r="P101" s="358"/>
    </row>
    <row r="102" spans="1:16" s="3" customFormat="1" ht="99">
      <c r="A102" s="396"/>
      <c r="B102" s="399"/>
      <c r="C102" s="399"/>
      <c r="D102" s="356" t="s">
        <v>42</v>
      </c>
      <c r="E102" s="355" t="s">
        <v>2943</v>
      </c>
      <c r="F102" s="355" t="s">
        <v>2945</v>
      </c>
      <c r="G102" s="355" t="s">
        <v>2910</v>
      </c>
      <c r="H102" s="355" t="s">
        <v>2946</v>
      </c>
      <c r="I102" s="240" t="s">
        <v>2944</v>
      </c>
      <c r="J102" s="235">
        <f t="shared" si="2"/>
        <v>20</v>
      </c>
      <c r="K102" s="241">
        <v>13</v>
      </c>
      <c r="L102" s="241">
        <v>7</v>
      </c>
      <c r="M102" s="241">
        <v>1</v>
      </c>
      <c r="N102" s="241">
        <v>40</v>
      </c>
      <c r="O102" s="236">
        <f t="shared" si="3"/>
        <v>40</v>
      </c>
      <c r="P102" s="358"/>
    </row>
    <row r="103" spans="1:16" s="3" customFormat="1" ht="198">
      <c r="A103" s="383">
        <v>21</v>
      </c>
      <c r="B103" s="385" t="s">
        <v>731</v>
      </c>
      <c r="C103" s="385" t="s">
        <v>13</v>
      </c>
      <c r="D103" s="354" t="s">
        <v>42</v>
      </c>
      <c r="E103" s="355" t="s">
        <v>512</v>
      </c>
      <c r="F103" s="284" t="s">
        <v>1909</v>
      </c>
      <c r="G103" s="355" t="s">
        <v>728</v>
      </c>
      <c r="H103" s="355" t="s">
        <v>729</v>
      </c>
      <c r="I103" s="240" t="s">
        <v>1908</v>
      </c>
      <c r="J103" s="235">
        <f t="shared" si="2"/>
        <v>40</v>
      </c>
      <c r="K103" s="241">
        <v>34</v>
      </c>
      <c r="L103" s="241">
        <v>6</v>
      </c>
      <c r="M103" s="241">
        <v>12</v>
      </c>
      <c r="N103" s="241">
        <v>67</v>
      </c>
      <c r="O103" s="236">
        <f t="shared" si="3"/>
        <v>804</v>
      </c>
      <c r="P103" s="358" t="s">
        <v>730</v>
      </c>
    </row>
    <row r="104" spans="1:16" s="3" customFormat="1" ht="99">
      <c r="A104" s="387"/>
      <c r="B104" s="388"/>
      <c r="C104" s="388"/>
      <c r="D104" s="354" t="s">
        <v>42</v>
      </c>
      <c r="E104" s="355" t="s">
        <v>516</v>
      </c>
      <c r="F104" s="284" t="s">
        <v>1910</v>
      </c>
      <c r="G104" s="355" t="s">
        <v>728</v>
      </c>
      <c r="H104" s="355" t="s">
        <v>729</v>
      </c>
      <c r="I104" s="240" t="s">
        <v>1911</v>
      </c>
      <c r="J104" s="235">
        <f t="shared" si="2"/>
        <v>20</v>
      </c>
      <c r="K104" s="241">
        <v>12</v>
      </c>
      <c r="L104" s="241">
        <v>8</v>
      </c>
      <c r="M104" s="241">
        <v>6</v>
      </c>
      <c r="N104" s="241">
        <v>80</v>
      </c>
      <c r="O104" s="236">
        <f t="shared" si="3"/>
        <v>480</v>
      </c>
      <c r="P104" s="358"/>
    </row>
    <row r="105" spans="1:16" s="3" customFormat="1" ht="82.5">
      <c r="A105" s="387"/>
      <c r="B105" s="388"/>
      <c r="C105" s="388"/>
      <c r="D105" s="354" t="s">
        <v>42</v>
      </c>
      <c r="E105" s="355" t="s">
        <v>503</v>
      </c>
      <c r="F105" s="284" t="s">
        <v>742</v>
      </c>
      <c r="G105" s="355" t="s">
        <v>743</v>
      </c>
      <c r="H105" s="355" t="s">
        <v>729</v>
      </c>
      <c r="I105" s="240" t="s">
        <v>2711</v>
      </c>
      <c r="J105" s="235">
        <f t="shared" si="2"/>
        <v>16</v>
      </c>
      <c r="K105" s="241">
        <v>11</v>
      </c>
      <c r="L105" s="241">
        <v>5</v>
      </c>
      <c r="M105" s="241">
        <v>50</v>
      </c>
      <c r="N105" s="241">
        <v>40</v>
      </c>
      <c r="O105" s="236">
        <f t="shared" si="3"/>
        <v>2000</v>
      </c>
      <c r="P105" s="358"/>
    </row>
    <row r="106" spans="1:16" s="3" customFormat="1" ht="82.5">
      <c r="A106" s="387"/>
      <c r="B106" s="388"/>
      <c r="C106" s="388"/>
      <c r="D106" s="354" t="s">
        <v>42</v>
      </c>
      <c r="E106" s="355" t="s">
        <v>519</v>
      </c>
      <c r="F106" s="284" t="s">
        <v>2597</v>
      </c>
      <c r="G106" s="355" t="s">
        <v>2598</v>
      </c>
      <c r="H106" s="355" t="s">
        <v>729</v>
      </c>
      <c r="I106" s="240" t="s">
        <v>2596</v>
      </c>
      <c r="J106" s="235">
        <f t="shared" si="2"/>
        <v>100</v>
      </c>
      <c r="K106" s="241">
        <v>50</v>
      </c>
      <c r="L106" s="241">
        <v>50</v>
      </c>
      <c r="M106" s="241">
        <v>1</v>
      </c>
      <c r="N106" s="241">
        <v>40</v>
      </c>
      <c r="O106" s="236">
        <f t="shared" si="3"/>
        <v>40</v>
      </c>
      <c r="P106" s="358"/>
    </row>
    <row r="107" spans="1:16" s="3" customFormat="1" ht="115.5">
      <c r="A107" s="387"/>
      <c r="B107" s="388"/>
      <c r="C107" s="388"/>
      <c r="D107" s="354" t="s">
        <v>42</v>
      </c>
      <c r="E107" s="355" t="s">
        <v>2237</v>
      </c>
      <c r="F107" s="284" t="s">
        <v>2600</v>
      </c>
      <c r="G107" s="355" t="s">
        <v>2601</v>
      </c>
      <c r="H107" s="355" t="s">
        <v>729</v>
      </c>
      <c r="I107" s="240" t="s">
        <v>2599</v>
      </c>
      <c r="J107" s="235">
        <f t="shared" si="2"/>
        <v>100</v>
      </c>
      <c r="K107" s="241">
        <v>50</v>
      </c>
      <c r="L107" s="241">
        <v>50</v>
      </c>
      <c r="M107" s="241">
        <v>1</v>
      </c>
      <c r="N107" s="241">
        <v>175</v>
      </c>
      <c r="O107" s="236">
        <f t="shared" si="3"/>
        <v>175</v>
      </c>
      <c r="P107" s="358"/>
    </row>
    <row r="108" spans="1:16" s="3" customFormat="1" ht="66">
      <c r="A108" s="387"/>
      <c r="B108" s="388"/>
      <c r="C108" s="388"/>
      <c r="D108" s="354" t="s">
        <v>42</v>
      </c>
      <c r="E108" s="355" t="s">
        <v>2705</v>
      </c>
      <c r="F108" s="284" t="s">
        <v>2708</v>
      </c>
      <c r="G108" s="355" t="s">
        <v>2707</v>
      </c>
      <c r="H108" s="355" t="s">
        <v>729</v>
      </c>
      <c r="I108" s="240" t="s">
        <v>2706</v>
      </c>
      <c r="J108" s="235">
        <f t="shared" si="2"/>
        <v>8</v>
      </c>
      <c r="K108" s="241">
        <v>6</v>
      </c>
      <c r="L108" s="241">
        <v>2</v>
      </c>
      <c r="M108" s="241">
        <v>2</v>
      </c>
      <c r="N108" s="241">
        <v>80</v>
      </c>
      <c r="O108" s="236">
        <f t="shared" si="3"/>
        <v>160</v>
      </c>
      <c r="P108" s="358"/>
    </row>
    <row r="109" spans="1:16" s="3" customFormat="1" ht="66">
      <c r="A109" s="387"/>
      <c r="B109" s="388"/>
      <c r="C109" s="388"/>
      <c r="D109" s="354" t="s">
        <v>42</v>
      </c>
      <c r="E109" s="355" t="s">
        <v>2709</v>
      </c>
      <c r="F109" s="284" t="s">
        <v>2710</v>
      </c>
      <c r="G109" s="355" t="s">
        <v>2707</v>
      </c>
      <c r="H109" s="355" t="s">
        <v>729</v>
      </c>
      <c r="I109" s="240" t="s">
        <v>2712</v>
      </c>
      <c r="J109" s="235">
        <f t="shared" si="2"/>
        <v>20</v>
      </c>
      <c r="K109" s="241">
        <v>14</v>
      </c>
      <c r="L109" s="241">
        <v>6</v>
      </c>
      <c r="M109" s="241">
        <v>4</v>
      </c>
      <c r="N109" s="241">
        <v>80</v>
      </c>
      <c r="O109" s="236">
        <f t="shared" si="3"/>
        <v>320</v>
      </c>
      <c r="P109" s="358"/>
    </row>
    <row r="110" spans="1:16" s="3" customFormat="1" ht="49.5">
      <c r="A110" s="384"/>
      <c r="B110" s="386"/>
      <c r="C110" s="386"/>
      <c r="D110" s="354" t="s">
        <v>42</v>
      </c>
      <c r="E110" s="345" t="s">
        <v>2968</v>
      </c>
      <c r="F110" s="284" t="s">
        <v>2969</v>
      </c>
      <c r="G110" s="355" t="s">
        <v>2707</v>
      </c>
      <c r="H110" s="355" t="s">
        <v>729</v>
      </c>
      <c r="I110" s="240" t="s">
        <v>2970</v>
      </c>
      <c r="J110" s="235">
        <f t="shared" si="2"/>
        <v>20</v>
      </c>
      <c r="K110" s="241">
        <v>15</v>
      </c>
      <c r="L110" s="241">
        <v>5</v>
      </c>
      <c r="M110" s="241">
        <v>1</v>
      </c>
      <c r="N110" s="241">
        <v>35</v>
      </c>
      <c r="O110" s="236">
        <f t="shared" si="3"/>
        <v>35</v>
      </c>
      <c r="P110" s="358"/>
    </row>
    <row r="111" spans="1:16" s="3" customFormat="1" ht="82.5">
      <c r="A111" s="383">
        <v>22</v>
      </c>
      <c r="B111" s="385" t="s">
        <v>2638</v>
      </c>
      <c r="C111" s="385" t="s">
        <v>10</v>
      </c>
      <c r="D111" s="346" t="s">
        <v>42</v>
      </c>
      <c r="E111" s="358" t="s">
        <v>1913</v>
      </c>
      <c r="F111" s="358" t="s">
        <v>1915</v>
      </c>
      <c r="G111" s="358" t="s">
        <v>1916</v>
      </c>
      <c r="H111" s="358" t="s">
        <v>1917</v>
      </c>
      <c r="I111" s="234" t="s">
        <v>1914</v>
      </c>
      <c r="J111" s="235">
        <f t="shared" si="2"/>
        <v>215</v>
      </c>
      <c r="K111" s="192">
        <v>64</v>
      </c>
      <c r="L111" s="192">
        <v>151</v>
      </c>
      <c r="M111" s="192">
        <v>1</v>
      </c>
      <c r="N111" s="193">
        <v>30</v>
      </c>
      <c r="O111" s="236">
        <f t="shared" si="3"/>
        <v>30</v>
      </c>
      <c r="P111" s="358"/>
    </row>
    <row r="112" spans="1:16" s="3" customFormat="1" ht="115.5">
      <c r="A112" s="387"/>
      <c r="B112" s="388"/>
      <c r="C112" s="388"/>
      <c r="D112" s="346" t="s">
        <v>43</v>
      </c>
      <c r="E112" s="358" t="s">
        <v>1922</v>
      </c>
      <c r="F112" s="358" t="s">
        <v>3009</v>
      </c>
      <c r="G112" s="358" t="s">
        <v>93</v>
      </c>
      <c r="H112" s="358" t="s">
        <v>110</v>
      </c>
      <c r="I112" s="234" t="s">
        <v>2983</v>
      </c>
      <c r="J112" s="235">
        <f t="shared" si="2"/>
        <v>480</v>
      </c>
      <c r="K112" s="192">
        <v>180</v>
      </c>
      <c r="L112" s="192">
        <v>300</v>
      </c>
      <c r="M112" s="192">
        <v>2</v>
      </c>
      <c r="N112" s="193">
        <v>33</v>
      </c>
      <c r="O112" s="236">
        <f t="shared" si="3"/>
        <v>66</v>
      </c>
      <c r="P112" s="358"/>
    </row>
    <row r="113" spans="1:16" s="3" customFormat="1" ht="198">
      <c r="A113" s="387"/>
      <c r="B113" s="388"/>
      <c r="C113" s="388"/>
      <c r="D113" s="346" t="s">
        <v>42</v>
      </c>
      <c r="E113" s="358" t="s">
        <v>96</v>
      </c>
      <c r="F113" s="358" t="s">
        <v>1943</v>
      </c>
      <c r="G113" s="358" t="s">
        <v>1944</v>
      </c>
      <c r="H113" s="358" t="s">
        <v>110</v>
      </c>
      <c r="I113" s="234" t="s">
        <v>1945</v>
      </c>
      <c r="J113" s="235">
        <f t="shared" si="2"/>
        <v>40</v>
      </c>
      <c r="K113" s="192">
        <v>35</v>
      </c>
      <c r="L113" s="192">
        <v>5</v>
      </c>
      <c r="M113" s="192">
        <v>12</v>
      </c>
      <c r="N113" s="193">
        <v>35</v>
      </c>
      <c r="O113" s="236">
        <f t="shared" si="3"/>
        <v>420</v>
      </c>
      <c r="P113" s="358"/>
    </row>
    <row r="114" spans="1:16" s="3" customFormat="1" ht="82.5">
      <c r="A114" s="387"/>
      <c r="B114" s="388"/>
      <c r="C114" s="388"/>
      <c r="D114" s="346" t="s">
        <v>42</v>
      </c>
      <c r="E114" s="358" t="s">
        <v>99</v>
      </c>
      <c r="F114" s="358" t="s">
        <v>1946</v>
      </c>
      <c r="G114" s="358" t="s">
        <v>1947</v>
      </c>
      <c r="H114" s="358" t="s">
        <v>110</v>
      </c>
      <c r="I114" s="234" t="s">
        <v>2985</v>
      </c>
      <c r="J114" s="235">
        <f t="shared" si="2"/>
        <v>20</v>
      </c>
      <c r="K114" s="192">
        <v>17</v>
      </c>
      <c r="L114" s="192">
        <v>3</v>
      </c>
      <c r="M114" s="192">
        <v>4</v>
      </c>
      <c r="N114" s="193">
        <v>25</v>
      </c>
      <c r="O114" s="236">
        <f t="shared" si="3"/>
        <v>100</v>
      </c>
      <c r="P114" s="358"/>
    </row>
    <row r="115" spans="1:16" s="3" customFormat="1" ht="99">
      <c r="A115" s="387"/>
      <c r="B115" s="388"/>
      <c r="C115" s="388"/>
      <c r="D115" s="346" t="s">
        <v>42</v>
      </c>
      <c r="E115" s="358" t="s">
        <v>109</v>
      </c>
      <c r="F115" s="358" t="s">
        <v>1949</v>
      </c>
      <c r="G115" s="358" t="s">
        <v>181</v>
      </c>
      <c r="H115" s="358" t="s">
        <v>110</v>
      </c>
      <c r="I115" s="234" t="s">
        <v>111</v>
      </c>
      <c r="J115" s="235">
        <f t="shared" si="2"/>
        <v>23</v>
      </c>
      <c r="K115" s="192">
        <v>15</v>
      </c>
      <c r="L115" s="192">
        <v>8</v>
      </c>
      <c r="M115" s="192">
        <v>2</v>
      </c>
      <c r="N115" s="193">
        <v>25</v>
      </c>
      <c r="O115" s="236">
        <f t="shared" si="3"/>
        <v>50</v>
      </c>
      <c r="P115" s="358"/>
    </row>
    <row r="116" spans="1:16" s="3" customFormat="1" ht="231">
      <c r="A116" s="387"/>
      <c r="B116" s="388"/>
      <c r="C116" s="388"/>
      <c r="D116" s="346" t="s">
        <v>43</v>
      </c>
      <c r="E116" s="358" t="s">
        <v>1950</v>
      </c>
      <c r="F116" s="358" t="s">
        <v>3010</v>
      </c>
      <c r="G116" s="358" t="s">
        <v>1952</v>
      </c>
      <c r="H116" s="358" t="s">
        <v>110</v>
      </c>
      <c r="I116" s="234" t="s">
        <v>2986</v>
      </c>
      <c r="J116" s="235">
        <f t="shared" si="2"/>
        <v>34</v>
      </c>
      <c r="K116" s="192">
        <v>6</v>
      </c>
      <c r="L116" s="192">
        <v>28</v>
      </c>
      <c r="M116" s="192">
        <v>12</v>
      </c>
      <c r="N116" s="193">
        <v>25</v>
      </c>
      <c r="O116" s="236">
        <f t="shared" si="3"/>
        <v>300</v>
      </c>
      <c r="P116" s="358"/>
    </row>
    <row r="117" spans="1:16" s="3" customFormat="1" ht="49.5">
      <c r="A117" s="384"/>
      <c r="B117" s="386"/>
      <c r="C117" s="386"/>
      <c r="D117" s="346" t="s">
        <v>42</v>
      </c>
      <c r="E117" s="358" t="s">
        <v>105</v>
      </c>
      <c r="F117" s="358" t="s">
        <v>1953</v>
      </c>
      <c r="G117" s="358" t="s">
        <v>106</v>
      </c>
      <c r="H117" s="358" t="s">
        <v>1954</v>
      </c>
      <c r="I117" s="234" t="s">
        <v>1955</v>
      </c>
      <c r="J117" s="235">
        <f t="shared" si="2"/>
        <v>20</v>
      </c>
      <c r="K117" s="192">
        <v>15</v>
      </c>
      <c r="L117" s="192">
        <v>5</v>
      </c>
      <c r="M117" s="192">
        <v>2</v>
      </c>
      <c r="N117" s="193">
        <v>25</v>
      </c>
      <c r="O117" s="236">
        <f t="shared" si="3"/>
        <v>50</v>
      </c>
      <c r="P117" s="358"/>
    </row>
    <row r="118" spans="1:16" s="3" customFormat="1" ht="33">
      <c r="A118" s="352">
        <v>23</v>
      </c>
      <c r="B118" s="353" t="s">
        <v>17</v>
      </c>
      <c r="C118" s="353" t="s">
        <v>12</v>
      </c>
      <c r="D118" s="352"/>
      <c r="E118" s="353"/>
      <c r="F118" s="353"/>
      <c r="G118" s="353"/>
      <c r="H118" s="353"/>
      <c r="I118" s="296"/>
      <c r="J118" s="235">
        <f t="shared" si="2"/>
        <v>0</v>
      </c>
      <c r="K118" s="299"/>
      <c r="L118" s="299"/>
      <c r="M118" s="299"/>
      <c r="N118" s="299"/>
      <c r="O118" s="236">
        <f t="shared" si="3"/>
        <v>0</v>
      </c>
      <c r="P118" s="353"/>
    </row>
    <row r="119" spans="1:16" s="3" customFormat="1" ht="181.5">
      <c r="A119" s="383">
        <v>24</v>
      </c>
      <c r="B119" s="385" t="s">
        <v>112</v>
      </c>
      <c r="C119" s="385" t="s">
        <v>8</v>
      </c>
      <c r="D119" s="346" t="s">
        <v>42</v>
      </c>
      <c r="E119" s="353" t="s">
        <v>116</v>
      </c>
      <c r="F119" s="353" t="s">
        <v>1918</v>
      </c>
      <c r="G119" s="353" t="s">
        <v>117</v>
      </c>
      <c r="H119" s="353" t="s">
        <v>2976</v>
      </c>
      <c r="I119" s="296" t="s">
        <v>2975</v>
      </c>
      <c r="J119" s="235">
        <f t="shared" si="2"/>
        <v>40</v>
      </c>
      <c r="K119" s="299">
        <v>29</v>
      </c>
      <c r="L119" s="299">
        <v>11</v>
      </c>
      <c r="M119" s="299">
        <v>11</v>
      </c>
      <c r="N119" s="299">
        <v>50</v>
      </c>
      <c r="O119" s="236">
        <f t="shared" si="3"/>
        <v>550</v>
      </c>
      <c r="P119" s="353"/>
    </row>
    <row r="120" spans="1:16" s="3" customFormat="1" ht="181.5">
      <c r="A120" s="387"/>
      <c r="B120" s="388"/>
      <c r="C120" s="388"/>
      <c r="D120" s="346" t="s">
        <v>42</v>
      </c>
      <c r="E120" s="353" t="s">
        <v>99</v>
      </c>
      <c r="F120" s="353" t="s">
        <v>1920</v>
      </c>
      <c r="G120" s="353" t="s">
        <v>113</v>
      </c>
      <c r="H120" s="353" t="s">
        <v>185</v>
      </c>
      <c r="I120" s="296" t="s">
        <v>2977</v>
      </c>
      <c r="J120" s="235">
        <f t="shared" si="2"/>
        <v>20</v>
      </c>
      <c r="K120" s="299">
        <v>20</v>
      </c>
      <c r="L120" s="299">
        <v>0</v>
      </c>
      <c r="M120" s="299">
        <v>8</v>
      </c>
      <c r="N120" s="299">
        <v>50</v>
      </c>
      <c r="O120" s="236">
        <f t="shared" si="3"/>
        <v>400</v>
      </c>
      <c r="P120" s="353"/>
    </row>
    <row r="121" spans="1:16" s="3" customFormat="1" ht="49.5">
      <c r="A121" s="387"/>
      <c r="B121" s="388"/>
      <c r="C121" s="388"/>
      <c r="D121" s="346" t="s">
        <v>42</v>
      </c>
      <c r="E121" s="353" t="s">
        <v>2668</v>
      </c>
      <c r="F121" s="353" t="s">
        <v>2670</v>
      </c>
      <c r="G121" s="353" t="s">
        <v>2671</v>
      </c>
      <c r="H121" s="353" t="s">
        <v>2672</v>
      </c>
      <c r="I121" s="296" t="s">
        <v>2669</v>
      </c>
      <c r="J121" s="235">
        <f t="shared" si="2"/>
        <v>56</v>
      </c>
      <c r="K121" s="299">
        <v>35</v>
      </c>
      <c r="L121" s="299">
        <v>21</v>
      </c>
      <c r="M121" s="299">
        <v>1</v>
      </c>
      <c r="N121" s="299">
        <v>35</v>
      </c>
      <c r="O121" s="236">
        <f t="shared" si="3"/>
        <v>35</v>
      </c>
      <c r="P121" s="353"/>
    </row>
    <row r="122" spans="1:16" s="3" customFormat="1" ht="49.5">
      <c r="A122" s="384"/>
      <c r="B122" s="386"/>
      <c r="C122" s="386"/>
      <c r="D122" s="346" t="s">
        <v>42</v>
      </c>
      <c r="E122" s="353" t="s">
        <v>2947</v>
      </c>
      <c r="F122" s="353" t="s">
        <v>2948</v>
      </c>
      <c r="G122" s="353" t="s">
        <v>2949</v>
      </c>
      <c r="H122" s="353" t="s">
        <v>2950</v>
      </c>
      <c r="I122" s="296" t="s">
        <v>2951</v>
      </c>
      <c r="J122" s="235">
        <f t="shared" si="2"/>
        <v>12</v>
      </c>
      <c r="K122" s="299">
        <v>4</v>
      </c>
      <c r="L122" s="299">
        <v>8</v>
      </c>
      <c r="M122" s="299">
        <v>1</v>
      </c>
      <c r="N122" s="299">
        <v>35</v>
      </c>
      <c r="O122" s="236">
        <f t="shared" si="3"/>
        <v>35</v>
      </c>
      <c r="P122" s="353"/>
    </row>
    <row r="123" spans="1:16" s="3" customFormat="1" ht="99">
      <c r="A123" s="394">
        <v>25</v>
      </c>
      <c r="B123" s="397" t="s">
        <v>119</v>
      </c>
      <c r="C123" s="397" t="s">
        <v>10</v>
      </c>
      <c r="D123" s="394" t="s">
        <v>42</v>
      </c>
      <c r="E123" s="353" t="s">
        <v>2441</v>
      </c>
      <c r="F123" s="353" t="s">
        <v>2444</v>
      </c>
      <c r="G123" s="353" t="s">
        <v>2445</v>
      </c>
      <c r="H123" s="353" t="s">
        <v>2443</v>
      </c>
      <c r="I123" s="296" t="s">
        <v>2442</v>
      </c>
      <c r="J123" s="235">
        <f t="shared" si="2"/>
        <v>8</v>
      </c>
      <c r="K123" s="304">
        <v>7</v>
      </c>
      <c r="L123" s="304">
        <v>1</v>
      </c>
      <c r="M123" s="304">
        <v>6</v>
      </c>
      <c r="N123" s="305">
        <v>50</v>
      </c>
      <c r="O123" s="236">
        <f t="shared" si="3"/>
        <v>300</v>
      </c>
      <c r="P123" s="353"/>
    </row>
    <row r="124" spans="1:16" s="3" customFormat="1" ht="115.5">
      <c r="A124" s="395"/>
      <c r="B124" s="398"/>
      <c r="C124" s="398"/>
      <c r="D124" s="395"/>
      <c r="E124" s="353" t="s">
        <v>1016</v>
      </c>
      <c r="F124" s="353" t="s">
        <v>2662</v>
      </c>
      <c r="G124" s="353" t="s">
        <v>2447</v>
      </c>
      <c r="H124" s="353" t="s">
        <v>2443</v>
      </c>
      <c r="I124" s="296" t="s">
        <v>2446</v>
      </c>
      <c r="J124" s="235">
        <f t="shared" si="2"/>
        <v>40</v>
      </c>
      <c r="K124" s="304">
        <v>32</v>
      </c>
      <c r="L124" s="304">
        <v>8</v>
      </c>
      <c r="M124" s="304">
        <v>4</v>
      </c>
      <c r="N124" s="305">
        <v>40</v>
      </c>
      <c r="O124" s="236">
        <f t="shared" si="3"/>
        <v>160</v>
      </c>
      <c r="P124" s="353"/>
    </row>
    <row r="125" spans="1:16" s="3" customFormat="1" ht="33">
      <c r="A125" s="395"/>
      <c r="B125" s="398"/>
      <c r="C125" s="398"/>
      <c r="D125" s="395"/>
      <c r="E125" s="353" t="s">
        <v>2448</v>
      </c>
      <c r="F125" s="353" t="s">
        <v>2449</v>
      </c>
      <c r="G125" s="353" t="s">
        <v>2450</v>
      </c>
      <c r="H125" s="353" t="s">
        <v>2443</v>
      </c>
      <c r="I125" s="296" t="s">
        <v>2451</v>
      </c>
      <c r="J125" s="235">
        <f t="shared" si="2"/>
        <v>100</v>
      </c>
      <c r="K125" s="304">
        <v>50</v>
      </c>
      <c r="L125" s="304">
        <v>50</v>
      </c>
      <c r="M125" s="304">
        <v>1</v>
      </c>
      <c r="N125" s="305">
        <v>20</v>
      </c>
      <c r="O125" s="236">
        <f t="shared" si="3"/>
        <v>20</v>
      </c>
      <c r="P125" s="353"/>
    </row>
    <row r="126" spans="1:16" s="3" customFormat="1" ht="33">
      <c r="A126" s="395"/>
      <c r="B126" s="398"/>
      <c r="C126" s="398"/>
      <c r="D126" s="395"/>
      <c r="E126" s="353" t="s">
        <v>2452</v>
      </c>
      <c r="F126" s="353" t="s">
        <v>2453</v>
      </c>
      <c r="G126" s="353" t="s">
        <v>124</v>
      </c>
      <c r="H126" s="353" t="s">
        <v>2443</v>
      </c>
      <c r="I126" s="296" t="s">
        <v>2454</v>
      </c>
      <c r="J126" s="235">
        <f t="shared" si="2"/>
        <v>8</v>
      </c>
      <c r="K126" s="304">
        <v>3</v>
      </c>
      <c r="L126" s="304">
        <v>5</v>
      </c>
      <c r="M126" s="304">
        <v>1</v>
      </c>
      <c r="N126" s="305">
        <v>10</v>
      </c>
      <c r="O126" s="236">
        <f t="shared" si="3"/>
        <v>10</v>
      </c>
      <c r="P126" s="353"/>
    </row>
    <row r="127" spans="1:16" s="3" customFormat="1" ht="49.5">
      <c r="A127" s="396"/>
      <c r="B127" s="399"/>
      <c r="C127" s="399"/>
      <c r="D127" s="396"/>
      <c r="E127" s="353" t="s">
        <v>2455</v>
      </c>
      <c r="F127" s="353" t="s">
        <v>2456</v>
      </c>
      <c r="G127" s="353" t="s">
        <v>124</v>
      </c>
      <c r="H127" s="353" t="s">
        <v>2443</v>
      </c>
      <c r="I127" s="296" t="s">
        <v>2457</v>
      </c>
      <c r="J127" s="235">
        <f t="shared" si="2"/>
        <v>8</v>
      </c>
      <c r="K127" s="304">
        <v>3</v>
      </c>
      <c r="L127" s="304">
        <v>5</v>
      </c>
      <c r="M127" s="304">
        <v>3</v>
      </c>
      <c r="N127" s="305">
        <v>10</v>
      </c>
      <c r="O127" s="236">
        <f t="shared" si="3"/>
        <v>30</v>
      </c>
      <c r="P127" s="353"/>
    </row>
    <row r="128" spans="1:16" s="3" customFormat="1" ht="82.5">
      <c r="A128" s="352">
        <v>26</v>
      </c>
      <c r="B128" s="349" t="s">
        <v>37</v>
      </c>
      <c r="C128" s="349" t="s">
        <v>12</v>
      </c>
      <c r="D128" s="346" t="s">
        <v>42</v>
      </c>
      <c r="E128" s="316" t="s">
        <v>2571</v>
      </c>
      <c r="F128" s="353" t="s">
        <v>2686</v>
      </c>
      <c r="G128" s="316" t="s">
        <v>2628</v>
      </c>
      <c r="H128" s="353" t="s">
        <v>2573</v>
      </c>
      <c r="I128" s="296" t="s">
        <v>2572</v>
      </c>
      <c r="J128" s="235">
        <f t="shared" si="2"/>
        <v>40</v>
      </c>
      <c r="K128" s="304">
        <v>11</v>
      </c>
      <c r="L128" s="304">
        <v>29</v>
      </c>
      <c r="M128" s="304">
        <v>2</v>
      </c>
      <c r="N128" s="304">
        <v>20</v>
      </c>
      <c r="O128" s="236">
        <f t="shared" si="3"/>
        <v>40</v>
      </c>
      <c r="P128" s="353"/>
    </row>
    <row r="129" spans="1:16" s="3" customFormat="1" ht="132">
      <c r="A129" s="383" t="s">
        <v>1907</v>
      </c>
      <c r="B129" s="385" t="s">
        <v>133</v>
      </c>
      <c r="C129" s="383" t="s">
        <v>132</v>
      </c>
      <c r="D129" s="357" t="s">
        <v>42</v>
      </c>
      <c r="E129" s="358" t="s">
        <v>1876</v>
      </c>
      <c r="F129" s="358" t="s">
        <v>2496</v>
      </c>
      <c r="G129" s="358" t="s">
        <v>1868</v>
      </c>
      <c r="H129" s="358" t="s">
        <v>48</v>
      </c>
      <c r="I129" s="234" t="s">
        <v>1878</v>
      </c>
      <c r="J129" s="235">
        <f t="shared" si="2"/>
        <v>20</v>
      </c>
      <c r="K129" s="238">
        <v>10</v>
      </c>
      <c r="L129" s="238">
        <v>10</v>
      </c>
      <c r="M129" s="238">
        <v>3</v>
      </c>
      <c r="N129" s="238">
        <v>50</v>
      </c>
      <c r="O129" s="236">
        <f t="shared" si="3"/>
        <v>150</v>
      </c>
      <c r="P129" s="358" t="s">
        <v>164</v>
      </c>
    </row>
    <row r="130" spans="1:16" s="3" customFormat="1" ht="99">
      <c r="A130" s="387"/>
      <c r="B130" s="388"/>
      <c r="C130" s="387"/>
      <c r="D130" s="357" t="s">
        <v>42</v>
      </c>
      <c r="E130" s="358" t="s">
        <v>586</v>
      </c>
      <c r="F130" s="358" t="s">
        <v>2730</v>
      </c>
      <c r="G130" s="358" t="s">
        <v>1868</v>
      </c>
      <c r="H130" s="358" t="s">
        <v>48</v>
      </c>
      <c r="I130" s="234" t="s">
        <v>1881</v>
      </c>
      <c r="J130" s="235">
        <f t="shared" si="2"/>
        <v>40</v>
      </c>
      <c r="K130" s="238">
        <v>20</v>
      </c>
      <c r="L130" s="238">
        <v>20</v>
      </c>
      <c r="M130" s="238">
        <v>4</v>
      </c>
      <c r="N130" s="238">
        <v>80</v>
      </c>
      <c r="O130" s="236">
        <f t="shared" si="3"/>
        <v>320</v>
      </c>
      <c r="P130" s="358"/>
    </row>
    <row r="131" spans="1:16" s="3" customFormat="1" ht="66">
      <c r="A131" s="387"/>
      <c r="B131" s="388"/>
      <c r="C131" s="387"/>
      <c r="D131" s="357" t="s">
        <v>42</v>
      </c>
      <c r="E131" s="358" t="s">
        <v>2915</v>
      </c>
      <c r="F131" s="358" t="s">
        <v>2917</v>
      </c>
      <c r="G131" s="358" t="s">
        <v>1868</v>
      </c>
      <c r="H131" s="358" t="s">
        <v>48</v>
      </c>
      <c r="I131" s="234" t="s">
        <v>2916</v>
      </c>
      <c r="J131" s="235">
        <f t="shared" si="2"/>
        <v>40</v>
      </c>
      <c r="K131" s="238">
        <v>20</v>
      </c>
      <c r="L131" s="238">
        <v>20</v>
      </c>
      <c r="M131" s="238">
        <v>3</v>
      </c>
      <c r="N131" s="238">
        <v>80</v>
      </c>
      <c r="O131" s="236">
        <f t="shared" si="3"/>
        <v>240</v>
      </c>
      <c r="P131" s="358"/>
    </row>
    <row r="132" spans="1:16" s="3" customFormat="1" ht="99">
      <c r="A132" s="384"/>
      <c r="B132" s="386"/>
      <c r="C132" s="384"/>
      <c r="D132" s="357" t="s">
        <v>42</v>
      </c>
      <c r="E132" s="358" t="s">
        <v>2918</v>
      </c>
      <c r="F132" s="358" t="s">
        <v>2919</v>
      </c>
      <c r="G132" s="358" t="s">
        <v>1868</v>
      </c>
      <c r="H132" s="358" t="s">
        <v>48</v>
      </c>
      <c r="I132" s="234" t="s">
        <v>2920</v>
      </c>
      <c r="J132" s="235">
        <f t="shared" si="2"/>
        <v>20</v>
      </c>
      <c r="K132" s="238">
        <v>10</v>
      </c>
      <c r="L132" s="238">
        <v>10</v>
      </c>
      <c r="M132" s="238">
        <v>5</v>
      </c>
      <c r="N132" s="238">
        <v>50</v>
      </c>
      <c r="O132" s="236">
        <f t="shared" si="3"/>
        <v>250</v>
      </c>
      <c r="P132" s="358"/>
    </row>
    <row r="133" spans="1:16" s="2" customFormat="1" ht="33">
      <c r="A133" s="352">
        <v>28</v>
      </c>
      <c r="B133" s="353" t="s">
        <v>135</v>
      </c>
      <c r="C133" s="352" t="s">
        <v>132</v>
      </c>
      <c r="D133" s="352"/>
      <c r="E133" s="353"/>
      <c r="F133" s="353"/>
      <c r="G133" s="352"/>
      <c r="H133" s="353"/>
      <c r="I133" s="296"/>
      <c r="J133" s="235">
        <f t="shared" ref="J133:J167" si="4">K133+L133</f>
        <v>0</v>
      </c>
      <c r="K133" s="304"/>
      <c r="L133" s="304"/>
      <c r="M133" s="304"/>
      <c r="N133" s="304"/>
      <c r="O133" s="236">
        <f t="shared" si="3"/>
        <v>0</v>
      </c>
      <c r="P133" s="353"/>
    </row>
    <row r="134" spans="1:16" s="2" customFormat="1" ht="115.5">
      <c r="A134" s="346">
        <v>29</v>
      </c>
      <c r="B134" s="349" t="s">
        <v>136</v>
      </c>
      <c r="C134" s="302" t="s">
        <v>132</v>
      </c>
      <c r="D134" s="352" t="s">
        <v>42</v>
      </c>
      <c r="E134" s="353" t="s">
        <v>2936</v>
      </c>
      <c r="F134" s="353" t="s">
        <v>2935</v>
      </c>
      <c r="G134" s="353" t="s">
        <v>694</v>
      </c>
      <c r="H134" s="353" t="s">
        <v>2938</v>
      </c>
      <c r="I134" s="300" t="s">
        <v>2937</v>
      </c>
      <c r="J134" s="235">
        <f t="shared" si="4"/>
        <v>60</v>
      </c>
      <c r="K134" s="304">
        <v>23</v>
      </c>
      <c r="L134" s="304">
        <v>37</v>
      </c>
      <c r="M134" s="304">
        <v>20</v>
      </c>
      <c r="N134" s="304">
        <v>1</v>
      </c>
      <c r="O134" s="236">
        <f t="shared" si="3"/>
        <v>20</v>
      </c>
      <c r="P134" s="358"/>
    </row>
    <row r="135" spans="1:16" s="2" customFormat="1" ht="66">
      <c r="A135" s="352">
        <v>30</v>
      </c>
      <c r="B135" s="353" t="s">
        <v>140</v>
      </c>
      <c r="C135" s="352" t="s">
        <v>141</v>
      </c>
      <c r="D135" s="352" t="s">
        <v>42</v>
      </c>
      <c r="E135" s="353" t="s">
        <v>2683</v>
      </c>
      <c r="F135" s="353" t="s">
        <v>2924</v>
      </c>
      <c r="G135" s="353" t="s">
        <v>2684</v>
      </c>
      <c r="H135" s="353" t="s">
        <v>2295</v>
      </c>
      <c r="I135" s="296" t="s">
        <v>2685</v>
      </c>
      <c r="J135" s="235">
        <f t="shared" si="4"/>
        <v>21</v>
      </c>
      <c r="K135" s="304">
        <v>10</v>
      </c>
      <c r="L135" s="304">
        <v>11</v>
      </c>
      <c r="M135" s="304">
        <v>2</v>
      </c>
      <c r="N135" s="304">
        <v>10</v>
      </c>
      <c r="O135" s="236">
        <f t="shared" si="3"/>
        <v>20</v>
      </c>
      <c r="P135" s="353"/>
    </row>
    <row r="136" spans="1:16" s="3" customFormat="1" ht="66">
      <c r="A136" s="383">
        <v>31</v>
      </c>
      <c r="B136" s="385" t="s">
        <v>142</v>
      </c>
      <c r="C136" s="383" t="s">
        <v>141</v>
      </c>
      <c r="D136" s="389" t="s">
        <v>42</v>
      </c>
      <c r="E136" s="353" t="s">
        <v>2492</v>
      </c>
      <c r="F136" s="353" t="s">
        <v>3013</v>
      </c>
      <c r="G136" s="353" t="s">
        <v>623</v>
      </c>
      <c r="H136" s="353" t="s">
        <v>2510</v>
      </c>
      <c r="I136" s="296" t="s">
        <v>2494</v>
      </c>
      <c r="J136" s="235">
        <f t="shared" si="4"/>
        <v>22</v>
      </c>
      <c r="K136" s="304">
        <v>9</v>
      </c>
      <c r="L136" s="304">
        <v>13</v>
      </c>
      <c r="M136" s="304">
        <v>3</v>
      </c>
      <c r="N136" s="304">
        <v>20</v>
      </c>
      <c r="O136" s="236">
        <f t="shared" si="3"/>
        <v>60</v>
      </c>
      <c r="P136" s="353"/>
    </row>
    <row r="137" spans="1:16" s="3" customFormat="1" ht="99">
      <c r="A137" s="384"/>
      <c r="B137" s="386"/>
      <c r="C137" s="384"/>
      <c r="D137" s="389"/>
      <c r="E137" s="353" t="s">
        <v>2493</v>
      </c>
      <c r="F137" s="353" t="s">
        <v>2507</v>
      </c>
      <c r="G137" s="353" t="s">
        <v>623</v>
      </c>
      <c r="H137" s="353" t="s">
        <v>2495</v>
      </c>
      <c r="I137" s="296" t="s">
        <v>2494</v>
      </c>
      <c r="J137" s="235">
        <f t="shared" si="4"/>
        <v>22</v>
      </c>
      <c r="K137" s="304">
        <v>11</v>
      </c>
      <c r="L137" s="304">
        <v>11</v>
      </c>
      <c r="M137" s="304">
        <v>6</v>
      </c>
      <c r="N137" s="304">
        <v>40</v>
      </c>
      <c r="O137" s="236">
        <f t="shared" si="3"/>
        <v>240</v>
      </c>
      <c r="P137" s="353"/>
    </row>
    <row r="138" spans="1:16" s="2" customFormat="1" ht="33">
      <c r="A138" s="347">
        <v>32</v>
      </c>
      <c r="B138" s="350" t="s">
        <v>143</v>
      </c>
      <c r="C138" s="347" t="s">
        <v>141</v>
      </c>
      <c r="D138" s="347" t="s">
        <v>42</v>
      </c>
      <c r="E138" s="250"/>
      <c r="F138" s="306"/>
      <c r="G138" s="350"/>
      <c r="H138" s="350"/>
      <c r="I138" s="307"/>
      <c r="J138" s="242">
        <f t="shared" si="4"/>
        <v>0</v>
      </c>
      <c r="K138" s="308"/>
      <c r="L138" s="308"/>
      <c r="M138" s="308"/>
      <c r="N138" s="308"/>
      <c r="O138" s="243">
        <f t="shared" si="3"/>
        <v>0</v>
      </c>
      <c r="P138" s="350"/>
    </row>
    <row r="139" spans="1:16" s="3" customFormat="1" ht="99">
      <c r="A139" s="383">
        <v>33</v>
      </c>
      <c r="B139" s="385" t="s">
        <v>144</v>
      </c>
      <c r="C139" s="383" t="s">
        <v>141</v>
      </c>
      <c r="D139" s="352" t="s">
        <v>42</v>
      </c>
      <c r="E139" s="353" t="s">
        <v>96</v>
      </c>
      <c r="F139" s="309" t="s">
        <v>2960</v>
      </c>
      <c r="G139" s="353" t="s">
        <v>2467</v>
      </c>
      <c r="H139" s="353" t="s">
        <v>641</v>
      </c>
      <c r="I139" s="296" t="s">
        <v>2468</v>
      </c>
      <c r="J139" s="235">
        <f t="shared" si="4"/>
        <v>40</v>
      </c>
      <c r="K139" s="303">
        <v>30</v>
      </c>
      <c r="L139" s="303">
        <v>10</v>
      </c>
      <c r="M139" s="303">
        <v>5</v>
      </c>
      <c r="N139" s="303">
        <v>30</v>
      </c>
      <c r="O139" s="236">
        <f t="shared" si="3"/>
        <v>150</v>
      </c>
      <c r="P139" s="353"/>
    </row>
    <row r="140" spans="1:16" s="3" customFormat="1" ht="115.5">
      <c r="A140" s="387"/>
      <c r="B140" s="388"/>
      <c r="C140" s="387"/>
      <c r="D140" s="352" t="s">
        <v>42</v>
      </c>
      <c r="E140" s="353" t="s">
        <v>96</v>
      </c>
      <c r="F140" s="309" t="s">
        <v>2961</v>
      </c>
      <c r="G140" s="353" t="s">
        <v>2467</v>
      </c>
      <c r="H140" s="353" t="s">
        <v>2469</v>
      </c>
      <c r="I140" s="296" t="s">
        <v>2470</v>
      </c>
      <c r="J140" s="235">
        <f t="shared" si="4"/>
        <v>40</v>
      </c>
      <c r="K140" s="303">
        <v>29</v>
      </c>
      <c r="L140" s="303">
        <v>11</v>
      </c>
      <c r="M140" s="303">
        <v>5</v>
      </c>
      <c r="N140" s="303">
        <v>30</v>
      </c>
      <c r="O140" s="236">
        <f t="shared" si="3"/>
        <v>150</v>
      </c>
      <c r="P140" s="353"/>
    </row>
    <row r="141" spans="1:16" s="3" customFormat="1" ht="115.5">
      <c r="A141" s="387"/>
      <c r="B141" s="388"/>
      <c r="C141" s="387"/>
      <c r="D141" s="352" t="s">
        <v>42</v>
      </c>
      <c r="E141" s="353" t="s">
        <v>96</v>
      </c>
      <c r="F141" s="309" t="s">
        <v>2714</v>
      </c>
      <c r="G141" s="353" t="s">
        <v>2715</v>
      </c>
      <c r="H141" s="353" t="s">
        <v>2713</v>
      </c>
      <c r="I141" s="296" t="s">
        <v>2716</v>
      </c>
      <c r="J141" s="235">
        <f t="shared" si="4"/>
        <v>40</v>
      </c>
      <c r="K141" s="303">
        <v>29</v>
      </c>
      <c r="L141" s="303">
        <v>11</v>
      </c>
      <c r="M141" s="303">
        <v>1</v>
      </c>
      <c r="N141" s="303">
        <v>30</v>
      </c>
      <c r="O141" s="236">
        <f t="shared" si="3"/>
        <v>30</v>
      </c>
      <c r="P141" s="353"/>
    </row>
    <row r="142" spans="1:16" s="3" customFormat="1" ht="132">
      <c r="A142" s="387"/>
      <c r="B142" s="388"/>
      <c r="C142" s="387"/>
      <c r="D142" s="352" t="s">
        <v>42</v>
      </c>
      <c r="E142" s="353" t="s">
        <v>96</v>
      </c>
      <c r="F142" s="309" t="s">
        <v>2973</v>
      </c>
      <c r="G142" s="353" t="s">
        <v>2491</v>
      </c>
      <c r="H142" s="353" t="s">
        <v>2321</v>
      </c>
      <c r="I142" s="296" t="s">
        <v>2602</v>
      </c>
      <c r="J142" s="235">
        <f t="shared" si="4"/>
        <v>40</v>
      </c>
      <c r="K142" s="303">
        <v>25</v>
      </c>
      <c r="L142" s="303">
        <v>15</v>
      </c>
      <c r="M142" s="303">
        <v>5</v>
      </c>
      <c r="N142" s="303">
        <v>20</v>
      </c>
      <c r="O142" s="236">
        <f t="shared" si="3"/>
        <v>100</v>
      </c>
      <c r="P142" s="353"/>
    </row>
    <row r="143" spans="1:16" s="3" customFormat="1" ht="115.5">
      <c r="A143" s="384"/>
      <c r="B143" s="386"/>
      <c r="C143" s="384"/>
      <c r="D143" s="352" t="s">
        <v>42</v>
      </c>
      <c r="E143" s="353" t="s">
        <v>96</v>
      </c>
      <c r="F143" s="309" t="s">
        <v>2974</v>
      </c>
      <c r="G143" s="353" t="s">
        <v>2320</v>
      </c>
      <c r="H143" s="353" t="s">
        <v>648</v>
      </c>
      <c r="I143" s="296" t="s">
        <v>2515</v>
      </c>
      <c r="J143" s="235">
        <f t="shared" si="4"/>
        <v>40</v>
      </c>
      <c r="K143" s="303">
        <v>31</v>
      </c>
      <c r="L143" s="303">
        <v>9</v>
      </c>
      <c r="M143" s="303">
        <v>5</v>
      </c>
      <c r="N143" s="303">
        <v>30</v>
      </c>
      <c r="O143" s="236">
        <f t="shared" si="3"/>
        <v>150</v>
      </c>
      <c r="P143" s="353"/>
    </row>
    <row r="144" spans="1:16" s="3" customFormat="1" ht="33">
      <c r="A144" s="346">
        <v>34</v>
      </c>
      <c r="B144" s="349" t="s">
        <v>145</v>
      </c>
      <c r="C144" s="346" t="s">
        <v>141</v>
      </c>
      <c r="D144" s="352" t="s">
        <v>42</v>
      </c>
      <c r="E144" s="310"/>
      <c r="F144" s="353"/>
      <c r="G144" s="353"/>
      <c r="H144" s="353"/>
      <c r="I144" s="296"/>
      <c r="J144" s="235">
        <f t="shared" si="4"/>
        <v>0</v>
      </c>
      <c r="K144" s="303"/>
      <c r="L144" s="303"/>
      <c r="M144" s="303"/>
      <c r="N144" s="303"/>
      <c r="O144" s="236">
        <f t="shared" si="3"/>
        <v>0</v>
      </c>
      <c r="P144" s="353"/>
    </row>
    <row r="145" spans="1:16" s="4" customFormat="1" ht="99">
      <c r="A145" s="383">
        <v>35</v>
      </c>
      <c r="B145" s="385" t="s">
        <v>146</v>
      </c>
      <c r="C145" s="383" t="s">
        <v>141</v>
      </c>
      <c r="D145" s="352" t="s">
        <v>42</v>
      </c>
      <c r="E145" s="310" t="s">
        <v>182</v>
      </c>
      <c r="F145" s="353" t="s">
        <v>1925</v>
      </c>
      <c r="G145" s="353" t="s">
        <v>184</v>
      </c>
      <c r="H145" s="353" t="s">
        <v>183</v>
      </c>
      <c r="I145" s="296" t="s">
        <v>1926</v>
      </c>
      <c r="J145" s="235">
        <f t="shared" si="4"/>
        <v>40</v>
      </c>
      <c r="K145" s="303">
        <v>16</v>
      </c>
      <c r="L145" s="303">
        <v>24</v>
      </c>
      <c r="M145" s="303">
        <v>6</v>
      </c>
      <c r="N145" s="303">
        <v>100</v>
      </c>
      <c r="O145" s="236">
        <f t="shared" si="3"/>
        <v>600</v>
      </c>
      <c r="P145" s="353"/>
    </row>
    <row r="146" spans="1:16" s="4" customFormat="1" ht="132">
      <c r="A146" s="387"/>
      <c r="B146" s="388"/>
      <c r="C146" s="387"/>
      <c r="D146" s="352" t="s">
        <v>42</v>
      </c>
      <c r="E146" s="310" t="s">
        <v>1940</v>
      </c>
      <c r="F146" s="353" t="s">
        <v>1941</v>
      </c>
      <c r="G146" s="353" t="s">
        <v>184</v>
      </c>
      <c r="H146" s="353" t="s">
        <v>176</v>
      </c>
      <c r="I146" s="296" t="s">
        <v>1942</v>
      </c>
      <c r="J146" s="235">
        <f t="shared" si="4"/>
        <v>20</v>
      </c>
      <c r="K146" s="303">
        <v>16</v>
      </c>
      <c r="L146" s="303">
        <v>4</v>
      </c>
      <c r="M146" s="303">
        <v>2</v>
      </c>
      <c r="N146" s="303">
        <v>100</v>
      </c>
      <c r="O146" s="236">
        <f t="shared" si="3"/>
        <v>200</v>
      </c>
      <c r="P146" s="353"/>
    </row>
    <row r="147" spans="1:16" s="4" customFormat="1" ht="148.5">
      <c r="A147" s="387"/>
      <c r="B147" s="386"/>
      <c r="C147" s="384"/>
      <c r="D147" s="352" t="s">
        <v>42</v>
      </c>
      <c r="E147" s="310" t="s">
        <v>675</v>
      </c>
      <c r="F147" s="353" t="s">
        <v>2542</v>
      </c>
      <c r="G147" s="353" t="s">
        <v>184</v>
      </c>
      <c r="H147" s="353" t="s">
        <v>48</v>
      </c>
      <c r="I147" s="296" t="s">
        <v>2543</v>
      </c>
      <c r="J147" s="235">
        <f t="shared" si="4"/>
        <v>40</v>
      </c>
      <c r="K147" s="303">
        <v>26</v>
      </c>
      <c r="L147" s="303">
        <v>14</v>
      </c>
      <c r="M147" s="303">
        <v>1</v>
      </c>
      <c r="N147" s="303">
        <v>50</v>
      </c>
      <c r="O147" s="236">
        <f t="shared" si="3"/>
        <v>50</v>
      </c>
      <c r="P147" s="353"/>
    </row>
    <row r="148" spans="1:16" s="15" customFormat="1" ht="198">
      <c r="A148" s="387">
        <v>36</v>
      </c>
      <c r="B148" s="385" t="s">
        <v>173</v>
      </c>
      <c r="C148" s="383" t="s">
        <v>149</v>
      </c>
      <c r="D148" s="352" t="s">
        <v>42</v>
      </c>
      <c r="E148" s="353" t="s">
        <v>1882</v>
      </c>
      <c r="F148" s="353" t="s">
        <v>3011</v>
      </c>
      <c r="G148" s="353" t="s">
        <v>1886</v>
      </c>
      <c r="H148" s="353" t="s">
        <v>1884</v>
      </c>
      <c r="I148" s="296" t="s">
        <v>1883</v>
      </c>
      <c r="J148" s="235">
        <f t="shared" si="4"/>
        <v>20</v>
      </c>
      <c r="K148" s="304">
        <v>16</v>
      </c>
      <c r="L148" s="304">
        <v>4</v>
      </c>
      <c r="M148" s="304">
        <v>13</v>
      </c>
      <c r="N148" s="304">
        <v>25</v>
      </c>
      <c r="O148" s="236">
        <f t="shared" si="3"/>
        <v>325</v>
      </c>
      <c r="P148" s="352"/>
    </row>
    <row r="149" spans="1:16" s="15" customFormat="1" ht="198">
      <c r="A149" s="387"/>
      <c r="B149" s="388"/>
      <c r="C149" s="387"/>
      <c r="D149" s="352" t="s">
        <v>42</v>
      </c>
      <c r="E149" s="353" t="s">
        <v>168</v>
      </c>
      <c r="F149" s="353" t="s">
        <v>1885</v>
      </c>
      <c r="G149" s="353" t="s">
        <v>1886</v>
      </c>
      <c r="H149" s="353" t="s">
        <v>1884</v>
      </c>
      <c r="I149" s="296" t="s">
        <v>1887</v>
      </c>
      <c r="J149" s="235">
        <f t="shared" si="4"/>
        <v>20</v>
      </c>
      <c r="K149" s="304">
        <v>18</v>
      </c>
      <c r="L149" s="304">
        <v>2</v>
      </c>
      <c r="M149" s="304">
        <v>12</v>
      </c>
      <c r="N149" s="304">
        <v>25</v>
      </c>
      <c r="O149" s="236">
        <f t="shared" si="3"/>
        <v>300</v>
      </c>
      <c r="P149" s="352"/>
    </row>
    <row r="150" spans="1:16" s="15" customFormat="1" ht="99">
      <c r="A150" s="384"/>
      <c r="B150" s="386"/>
      <c r="C150" s="384"/>
      <c r="D150" s="352" t="s">
        <v>42</v>
      </c>
      <c r="E150" s="353" t="s">
        <v>2966</v>
      </c>
      <c r="F150" s="353" t="s">
        <v>3012</v>
      </c>
      <c r="G150" s="353" t="s">
        <v>1886</v>
      </c>
      <c r="H150" s="353" t="s">
        <v>48</v>
      </c>
      <c r="I150" s="296" t="s">
        <v>2967</v>
      </c>
      <c r="J150" s="235">
        <f t="shared" si="4"/>
        <v>20</v>
      </c>
      <c r="K150" s="304">
        <v>18</v>
      </c>
      <c r="L150" s="304">
        <v>2</v>
      </c>
      <c r="M150" s="304">
        <v>5</v>
      </c>
      <c r="N150" s="304">
        <v>25</v>
      </c>
      <c r="O150" s="236">
        <f t="shared" si="3"/>
        <v>125</v>
      </c>
      <c r="P150" s="352"/>
    </row>
    <row r="151" spans="1:16">
      <c r="A151" s="352">
        <v>37</v>
      </c>
      <c r="B151" s="352" t="s">
        <v>150</v>
      </c>
      <c r="C151" s="352" t="s">
        <v>149</v>
      </c>
      <c r="D151" s="352" t="s">
        <v>42</v>
      </c>
      <c r="E151" s="353"/>
      <c r="F151" s="352"/>
      <c r="G151" s="352"/>
      <c r="H151" s="353"/>
      <c r="I151" s="296"/>
      <c r="J151" s="235">
        <f t="shared" si="4"/>
        <v>0</v>
      </c>
      <c r="K151" s="304"/>
      <c r="L151" s="304"/>
      <c r="M151" s="304"/>
      <c r="N151" s="304"/>
      <c r="O151" s="236">
        <f t="shared" si="3"/>
        <v>0</v>
      </c>
      <c r="P151" s="352"/>
    </row>
    <row r="152" spans="1:16">
      <c r="A152" s="352">
        <v>38</v>
      </c>
      <c r="B152" s="352" t="s">
        <v>151</v>
      </c>
      <c r="C152" s="352" t="s">
        <v>149</v>
      </c>
      <c r="D152" s="352" t="s">
        <v>42</v>
      </c>
      <c r="E152" s="353"/>
      <c r="F152" s="352"/>
      <c r="G152" s="352"/>
      <c r="H152" s="353"/>
      <c r="I152" s="311"/>
      <c r="J152" s="235">
        <f t="shared" si="4"/>
        <v>0</v>
      </c>
      <c r="K152" s="304"/>
      <c r="L152" s="304"/>
      <c r="M152" s="304"/>
      <c r="N152" s="304"/>
      <c r="O152" s="236">
        <f t="shared" si="3"/>
        <v>0</v>
      </c>
      <c r="P152" s="352"/>
    </row>
    <row r="153" spans="1:16">
      <c r="A153" s="352">
        <v>39</v>
      </c>
      <c r="B153" s="352" t="s">
        <v>152</v>
      </c>
      <c r="C153" s="352" t="s">
        <v>149</v>
      </c>
      <c r="D153" s="352" t="s">
        <v>42</v>
      </c>
      <c r="E153" s="353"/>
      <c r="F153" s="352"/>
      <c r="G153" s="352"/>
      <c r="H153" s="353"/>
      <c r="I153" s="311"/>
      <c r="J153" s="235">
        <f t="shared" si="4"/>
        <v>0</v>
      </c>
      <c r="K153" s="304"/>
      <c r="L153" s="304"/>
      <c r="M153" s="304"/>
      <c r="N153" s="304"/>
      <c r="O153" s="236">
        <f t="shared" si="3"/>
        <v>0</v>
      </c>
      <c r="P153" s="352"/>
    </row>
    <row r="154" spans="1:16" s="15" customFormat="1" ht="99">
      <c r="A154" s="352">
        <v>40</v>
      </c>
      <c r="B154" s="353" t="s">
        <v>153</v>
      </c>
      <c r="C154" s="352" t="s">
        <v>149</v>
      </c>
      <c r="D154" s="352" t="s">
        <v>42</v>
      </c>
      <c r="E154" s="353" t="s">
        <v>2368</v>
      </c>
      <c r="F154" s="353" t="s">
        <v>2704</v>
      </c>
      <c r="G154" s="353" t="s">
        <v>2595</v>
      </c>
      <c r="H154" s="353" t="s">
        <v>2593</v>
      </c>
      <c r="I154" s="296" t="s">
        <v>2594</v>
      </c>
      <c r="J154" s="235">
        <f t="shared" si="4"/>
        <v>20</v>
      </c>
      <c r="K154" s="304">
        <v>13</v>
      </c>
      <c r="L154" s="304">
        <v>7</v>
      </c>
      <c r="M154" s="304">
        <v>1</v>
      </c>
      <c r="N154" s="304">
        <v>20</v>
      </c>
      <c r="O154" s="236">
        <f t="shared" si="3"/>
        <v>20</v>
      </c>
      <c r="P154" s="353"/>
    </row>
    <row r="155" spans="1:16" s="15" customFormat="1" ht="33">
      <c r="A155" s="383">
        <v>41</v>
      </c>
      <c r="B155" s="385" t="s">
        <v>178</v>
      </c>
      <c r="C155" s="383" t="s">
        <v>149</v>
      </c>
      <c r="D155" s="383" t="s">
        <v>42</v>
      </c>
      <c r="E155" s="353" t="s">
        <v>2535</v>
      </c>
      <c r="F155" s="352" t="s">
        <v>2537</v>
      </c>
      <c r="G155" s="352" t="s">
        <v>694</v>
      </c>
      <c r="H155" s="353" t="s">
        <v>641</v>
      </c>
      <c r="I155" s="296" t="s">
        <v>2536</v>
      </c>
      <c r="J155" s="235">
        <f t="shared" si="4"/>
        <v>2</v>
      </c>
      <c r="K155" s="304">
        <v>2</v>
      </c>
      <c r="L155" s="304">
        <v>0</v>
      </c>
      <c r="M155" s="304">
        <v>1</v>
      </c>
      <c r="N155" s="304">
        <v>80</v>
      </c>
      <c r="O155" s="236">
        <f t="shared" si="3"/>
        <v>80</v>
      </c>
      <c r="P155" s="353"/>
    </row>
    <row r="156" spans="1:16" s="15" customFormat="1" ht="49.5">
      <c r="A156" s="384"/>
      <c r="B156" s="386"/>
      <c r="C156" s="384"/>
      <c r="D156" s="384"/>
      <c r="E156" s="353" t="s">
        <v>697</v>
      </c>
      <c r="F156" s="352" t="s">
        <v>2717</v>
      </c>
      <c r="G156" s="352" t="s">
        <v>2380</v>
      </c>
      <c r="H156" s="353" t="s">
        <v>641</v>
      </c>
      <c r="I156" s="296" t="s">
        <v>2697</v>
      </c>
      <c r="J156" s="235">
        <f t="shared" si="4"/>
        <v>2</v>
      </c>
      <c r="K156" s="304">
        <v>2</v>
      </c>
      <c r="L156" s="304">
        <v>0</v>
      </c>
      <c r="M156" s="304">
        <v>1</v>
      </c>
      <c r="N156" s="304">
        <v>40</v>
      </c>
      <c r="O156" s="236">
        <f t="shared" si="3"/>
        <v>40</v>
      </c>
      <c r="P156" s="353"/>
    </row>
    <row r="157" spans="1:16">
      <c r="A157" s="352">
        <v>42</v>
      </c>
      <c r="B157" s="352" t="s">
        <v>154</v>
      </c>
      <c r="C157" s="352" t="s">
        <v>149</v>
      </c>
      <c r="D157" s="352" t="s">
        <v>42</v>
      </c>
      <c r="E157" s="353"/>
      <c r="F157" s="352"/>
      <c r="G157" s="352"/>
      <c r="H157" s="353"/>
      <c r="I157" s="311"/>
      <c r="J157" s="235">
        <f t="shared" si="4"/>
        <v>0</v>
      </c>
      <c r="K157" s="304"/>
      <c r="L157" s="304"/>
      <c r="M157" s="304"/>
      <c r="N157" s="304"/>
      <c r="O157" s="236">
        <f t="shared" si="3"/>
        <v>0</v>
      </c>
      <c r="P157" s="352"/>
    </row>
    <row r="158" spans="1:16" ht="66">
      <c r="A158" s="352">
        <v>43</v>
      </c>
      <c r="B158" s="352" t="s">
        <v>155</v>
      </c>
      <c r="C158" s="352" t="s">
        <v>149</v>
      </c>
      <c r="D158" s="352" t="s">
        <v>42</v>
      </c>
      <c r="E158" s="353" t="s">
        <v>2952</v>
      </c>
      <c r="F158" s="352" t="s">
        <v>2953</v>
      </c>
      <c r="G158" s="353" t="s">
        <v>2954</v>
      </c>
      <c r="H158" s="353"/>
      <c r="I158" s="296" t="s">
        <v>2955</v>
      </c>
      <c r="J158" s="235">
        <f t="shared" si="4"/>
        <v>20</v>
      </c>
      <c r="K158" s="304">
        <v>16</v>
      </c>
      <c r="L158" s="304">
        <v>4</v>
      </c>
      <c r="M158" s="304">
        <v>1</v>
      </c>
      <c r="N158" s="304">
        <v>20</v>
      </c>
      <c r="O158" s="236">
        <f t="shared" si="3"/>
        <v>20</v>
      </c>
      <c r="P158" s="352"/>
    </row>
    <row r="159" spans="1:16">
      <c r="A159" s="352">
        <v>44</v>
      </c>
      <c r="B159" s="352" t="s">
        <v>156</v>
      </c>
      <c r="C159" s="352" t="s">
        <v>149</v>
      </c>
      <c r="D159" s="352" t="s">
        <v>42</v>
      </c>
      <c r="E159" s="353"/>
      <c r="F159" s="352"/>
      <c r="G159" s="352"/>
      <c r="H159" s="353"/>
      <c r="I159" s="311"/>
      <c r="J159" s="235">
        <f t="shared" si="4"/>
        <v>0</v>
      </c>
      <c r="K159" s="304"/>
      <c r="L159" s="304"/>
      <c r="M159" s="304"/>
      <c r="N159" s="304"/>
      <c r="O159" s="236">
        <f t="shared" si="3"/>
        <v>0</v>
      </c>
      <c r="P159" s="352"/>
    </row>
    <row r="160" spans="1:16">
      <c r="A160" s="352">
        <v>45</v>
      </c>
      <c r="B160" s="352" t="s">
        <v>157</v>
      </c>
      <c r="C160" s="352" t="s">
        <v>149</v>
      </c>
      <c r="D160" s="352" t="s">
        <v>42</v>
      </c>
      <c r="E160" s="353"/>
      <c r="F160" s="352"/>
      <c r="G160" s="352"/>
      <c r="H160" s="353"/>
      <c r="I160" s="296"/>
      <c r="J160" s="235"/>
      <c r="K160" s="304"/>
      <c r="L160" s="304"/>
      <c r="M160" s="304"/>
      <c r="N160" s="304"/>
      <c r="O160" s="236"/>
      <c r="P160" s="352"/>
    </row>
    <row r="161" spans="1:16" s="15" customFormat="1" ht="99">
      <c r="A161" s="383">
        <v>46</v>
      </c>
      <c r="B161" s="385" t="s">
        <v>158</v>
      </c>
      <c r="C161" s="383" t="s">
        <v>149</v>
      </c>
      <c r="D161" s="383" t="s">
        <v>42</v>
      </c>
      <c r="E161" s="353" t="s">
        <v>96</v>
      </c>
      <c r="F161" s="353" t="s">
        <v>2875</v>
      </c>
      <c r="G161" s="353" t="s">
        <v>2508</v>
      </c>
      <c r="H161" s="353" t="s">
        <v>708</v>
      </c>
      <c r="I161" s="296" t="s">
        <v>2509</v>
      </c>
      <c r="J161" s="235">
        <f t="shared" si="4"/>
        <v>40</v>
      </c>
      <c r="K161" s="304">
        <v>23</v>
      </c>
      <c r="L161" s="304">
        <v>17</v>
      </c>
      <c r="M161" s="304">
        <v>4</v>
      </c>
      <c r="N161" s="304">
        <v>20</v>
      </c>
      <c r="O161" s="236">
        <f t="shared" si="3"/>
        <v>80</v>
      </c>
      <c r="P161" s="353"/>
    </row>
    <row r="162" spans="1:16" s="15" customFormat="1" ht="82.5">
      <c r="A162" s="384"/>
      <c r="B162" s="386"/>
      <c r="C162" s="384"/>
      <c r="D162" s="384"/>
      <c r="E162" s="353" t="s">
        <v>2402</v>
      </c>
      <c r="F162" s="353" t="s">
        <v>2933</v>
      </c>
      <c r="G162" s="353" t="s">
        <v>2707</v>
      </c>
      <c r="H162" s="353" t="s">
        <v>708</v>
      </c>
      <c r="I162" s="296" t="s">
        <v>2934</v>
      </c>
      <c r="J162" s="235">
        <f t="shared" si="4"/>
        <v>40</v>
      </c>
      <c r="K162" s="304">
        <v>28</v>
      </c>
      <c r="L162" s="304">
        <v>12</v>
      </c>
      <c r="M162" s="304">
        <v>2</v>
      </c>
      <c r="N162" s="304">
        <v>20</v>
      </c>
      <c r="O162" s="236">
        <f t="shared" si="3"/>
        <v>40</v>
      </c>
      <c r="P162" s="353"/>
    </row>
    <row r="163" spans="1:16" ht="148.5">
      <c r="A163" s="383">
        <v>47</v>
      </c>
      <c r="B163" s="385" t="s">
        <v>165</v>
      </c>
      <c r="C163" s="383" t="s">
        <v>149</v>
      </c>
      <c r="D163" s="352" t="s">
        <v>42</v>
      </c>
      <c r="E163" s="353" t="s">
        <v>2978</v>
      </c>
      <c r="F163" s="309" t="s">
        <v>1869</v>
      </c>
      <c r="G163" s="353" t="s">
        <v>1874</v>
      </c>
      <c r="H163" s="353" t="s">
        <v>1870</v>
      </c>
      <c r="I163" s="296" t="s">
        <v>2979</v>
      </c>
      <c r="J163" s="235">
        <f t="shared" si="4"/>
        <v>40</v>
      </c>
      <c r="K163" s="304">
        <v>28</v>
      </c>
      <c r="L163" s="304">
        <v>12</v>
      </c>
      <c r="M163" s="304">
        <v>9</v>
      </c>
      <c r="N163" s="304">
        <v>40</v>
      </c>
      <c r="O163" s="236">
        <f t="shared" si="3"/>
        <v>360</v>
      </c>
      <c r="P163" s="352"/>
    </row>
    <row r="164" spans="1:16" ht="115.5">
      <c r="A164" s="387"/>
      <c r="B164" s="388"/>
      <c r="C164" s="387"/>
      <c r="D164" s="352" t="s">
        <v>42</v>
      </c>
      <c r="E164" s="353" t="s">
        <v>1872</v>
      </c>
      <c r="F164" s="353" t="s">
        <v>1873</v>
      </c>
      <c r="G164" s="353" t="s">
        <v>1874</v>
      </c>
      <c r="H164" s="353" t="s">
        <v>176</v>
      </c>
      <c r="I164" s="296" t="s">
        <v>2980</v>
      </c>
      <c r="J164" s="235">
        <f t="shared" si="4"/>
        <v>20</v>
      </c>
      <c r="K164" s="304">
        <v>19</v>
      </c>
      <c r="L164" s="304">
        <v>1</v>
      </c>
      <c r="M164" s="304">
        <v>4</v>
      </c>
      <c r="N164" s="304">
        <v>40</v>
      </c>
      <c r="O164" s="236">
        <f t="shared" si="3"/>
        <v>160</v>
      </c>
      <c r="P164" s="353"/>
    </row>
    <row r="165" spans="1:16" s="15" customFormat="1" ht="33">
      <c r="A165" s="352">
        <v>48</v>
      </c>
      <c r="B165" s="353" t="s">
        <v>177</v>
      </c>
      <c r="C165" s="352" t="s">
        <v>149</v>
      </c>
      <c r="D165" s="352" t="s">
        <v>42</v>
      </c>
      <c r="E165" s="353"/>
      <c r="F165" s="352"/>
      <c r="G165" s="352"/>
      <c r="H165" s="353"/>
      <c r="I165" s="313"/>
      <c r="J165" s="235">
        <f t="shared" si="4"/>
        <v>0</v>
      </c>
      <c r="K165" s="304"/>
      <c r="L165" s="304"/>
      <c r="M165" s="304"/>
      <c r="N165" s="304"/>
      <c r="O165" s="236">
        <f t="shared" si="3"/>
        <v>0</v>
      </c>
      <c r="P165" s="352"/>
    </row>
    <row r="166" spans="1:16" ht="115.5">
      <c r="A166" s="346">
        <v>49</v>
      </c>
      <c r="B166" s="349" t="s">
        <v>1852</v>
      </c>
      <c r="C166" s="346" t="s">
        <v>2649</v>
      </c>
      <c r="D166" s="346" t="s">
        <v>42</v>
      </c>
      <c r="E166" s="353" t="s">
        <v>2940</v>
      </c>
      <c r="F166" s="353" t="s">
        <v>2941</v>
      </c>
      <c r="G166" s="353" t="s">
        <v>2707</v>
      </c>
      <c r="H166" s="352" t="s">
        <v>2422</v>
      </c>
      <c r="I166" s="313" t="s">
        <v>2942</v>
      </c>
      <c r="J166" s="235">
        <f t="shared" si="4"/>
        <v>40</v>
      </c>
      <c r="K166" s="311">
        <v>32</v>
      </c>
      <c r="L166" s="311">
        <v>8</v>
      </c>
      <c r="M166" s="311">
        <v>1</v>
      </c>
      <c r="N166" s="311">
        <v>36</v>
      </c>
      <c r="O166" s="341">
        <f t="shared" si="3"/>
        <v>36</v>
      </c>
      <c r="P166" s="353"/>
    </row>
    <row r="167" spans="1:16" ht="99">
      <c r="A167" s="346">
        <v>50</v>
      </c>
      <c r="B167" s="349" t="s">
        <v>1851</v>
      </c>
      <c r="C167" s="346" t="s">
        <v>2649</v>
      </c>
      <c r="D167" s="346" t="s">
        <v>43</v>
      </c>
      <c r="E167" s="349" t="s">
        <v>2428</v>
      </c>
      <c r="F167" s="349" t="s">
        <v>2957</v>
      </c>
      <c r="G167" s="346" t="s">
        <v>2958</v>
      </c>
      <c r="H167" s="349" t="s">
        <v>2959</v>
      </c>
      <c r="I167" s="312" t="s">
        <v>2956</v>
      </c>
      <c r="J167" s="342">
        <f t="shared" si="4"/>
        <v>20</v>
      </c>
      <c r="K167" s="343">
        <v>14</v>
      </c>
      <c r="L167" s="343">
        <v>6</v>
      </c>
      <c r="M167" s="343">
        <v>1</v>
      </c>
      <c r="N167" s="343">
        <v>20</v>
      </c>
      <c r="O167" s="344">
        <f t="shared" si="3"/>
        <v>20</v>
      </c>
      <c r="P167" s="349"/>
    </row>
    <row r="168" spans="1:16" ht="33">
      <c r="A168" s="352">
        <v>51</v>
      </c>
      <c r="B168" s="353" t="s">
        <v>2643</v>
      </c>
      <c r="C168" s="352" t="s">
        <v>2648</v>
      </c>
      <c r="D168" s="352"/>
      <c r="E168" s="353"/>
      <c r="F168" s="353"/>
      <c r="G168" s="352"/>
      <c r="H168" s="353"/>
      <c r="I168" s="313"/>
      <c r="J168" s="317"/>
      <c r="K168" s="352"/>
      <c r="L168" s="352"/>
      <c r="M168" s="352"/>
      <c r="N168" s="352"/>
      <c r="O168" s="318"/>
      <c r="P168" s="353"/>
    </row>
    <row r="169" spans="1:16" ht="33">
      <c r="A169" s="352">
        <v>52</v>
      </c>
      <c r="B169" s="353" t="s">
        <v>2644</v>
      </c>
      <c r="C169" s="352" t="s">
        <v>2648</v>
      </c>
      <c r="D169" s="352"/>
      <c r="E169" s="353"/>
      <c r="F169" s="353"/>
      <c r="G169" s="352"/>
      <c r="H169" s="353"/>
      <c r="I169" s="313"/>
      <c r="J169" s="317"/>
      <c r="K169" s="352"/>
      <c r="L169" s="352"/>
      <c r="M169" s="352"/>
      <c r="N169" s="352"/>
      <c r="O169" s="318"/>
      <c r="P169" s="353"/>
    </row>
    <row r="170" spans="1:16" ht="33">
      <c r="A170" s="352">
        <v>53</v>
      </c>
      <c r="B170" s="353" t="s">
        <v>2645</v>
      </c>
      <c r="C170" s="352" t="s">
        <v>2648</v>
      </c>
      <c r="D170" s="352"/>
      <c r="E170" s="353"/>
      <c r="F170" s="353"/>
      <c r="G170" s="352"/>
      <c r="H170" s="353"/>
      <c r="I170" s="313"/>
      <c r="J170" s="317"/>
      <c r="K170" s="352"/>
      <c r="L170" s="352"/>
      <c r="M170" s="352"/>
      <c r="N170" s="352"/>
      <c r="O170" s="318"/>
      <c r="P170" s="353"/>
    </row>
    <row r="171" spans="1:16">
      <c r="A171" s="352">
        <v>54</v>
      </c>
      <c r="B171" s="353" t="s">
        <v>2646</v>
      </c>
      <c r="C171" s="352" t="s">
        <v>2648</v>
      </c>
      <c r="D171" s="352"/>
      <c r="E171" s="353"/>
      <c r="F171" s="353"/>
      <c r="G171" s="352"/>
      <c r="H171" s="353"/>
      <c r="I171" s="313"/>
      <c r="J171" s="317"/>
      <c r="K171" s="352"/>
      <c r="L171" s="352"/>
      <c r="M171" s="352"/>
      <c r="N171" s="352"/>
      <c r="O171" s="318"/>
      <c r="P171" s="353"/>
    </row>
    <row r="172" spans="1:16" ht="82.5">
      <c r="A172" s="352">
        <v>55</v>
      </c>
      <c r="B172" s="353" t="s">
        <v>2647</v>
      </c>
      <c r="C172" s="352" t="s">
        <v>2648</v>
      </c>
      <c r="D172" s="352" t="s">
        <v>42</v>
      </c>
      <c r="E172" s="316" t="s">
        <v>2651</v>
      </c>
      <c r="F172" s="352" t="s">
        <v>2655</v>
      </c>
      <c r="G172" s="353" t="s">
        <v>2654</v>
      </c>
      <c r="H172" s="353" t="s">
        <v>2653</v>
      </c>
      <c r="I172" s="313" t="s">
        <v>2652</v>
      </c>
      <c r="J172" s="235">
        <f t="shared" ref="J172" si="5">K172+L172</f>
        <v>44</v>
      </c>
      <c r="K172" s="352">
        <v>12</v>
      </c>
      <c r="L172" s="352">
        <v>32</v>
      </c>
      <c r="M172" s="352">
        <v>1</v>
      </c>
      <c r="N172" s="352">
        <v>40</v>
      </c>
      <c r="O172" s="236">
        <f t="shared" ref="O172" si="6">M172*N172</f>
        <v>40</v>
      </c>
      <c r="P172" s="352"/>
    </row>
  </sheetData>
  <autoFilter ref="A5:P172"/>
  <mergeCells count="91">
    <mergeCell ref="L2:M2"/>
    <mergeCell ref="N2:O2"/>
    <mergeCell ref="A4:A5"/>
    <mergeCell ref="B4:B5"/>
    <mergeCell ref="C4:C5"/>
    <mergeCell ref="D4:D5"/>
    <mergeCell ref="E4:E5"/>
    <mergeCell ref="F4:F5"/>
    <mergeCell ref="G4:G5"/>
    <mergeCell ref="H4:H5"/>
    <mergeCell ref="I4:I5"/>
    <mergeCell ref="J4:L4"/>
    <mergeCell ref="M4:O4"/>
    <mergeCell ref="P4:P5"/>
    <mergeCell ref="A6:A9"/>
    <mergeCell ref="B6:B9"/>
    <mergeCell ref="C6:C9"/>
    <mergeCell ref="A10:A15"/>
    <mergeCell ref="B10:B15"/>
    <mergeCell ref="C10:C15"/>
    <mergeCell ref="D10:D14"/>
    <mergeCell ref="A17:A18"/>
    <mergeCell ref="B17:B18"/>
    <mergeCell ref="C17:C18"/>
    <mergeCell ref="D17:D18"/>
    <mergeCell ref="A19:A41"/>
    <mergeCell ref="B19:B41"/>
    <mergeCell ref="C19:C41"/>
    <mergeCell ref="D19:D41"/>
    <mergeCell ref="A44:A54"/>
    <mergeCell ref="B44:B54"/>
    <mergeCell ref="C44:C54"/>
    <mergeCell ref="A59:A61"/>
    <mergeCell ref="B59:B61"/>
    <mergeCell ref="C59:C61"/>
    <mergeCell ref="D59:D61"/>
    <mergeCell ref="A62:A68"/>
    <mergeCell ref="B62:B68"/>
    <mergeCell ref="C62:C68"/>
    <mergeCell ref="A69:A71"/>
    <mergeCell ref="B69:B71"/>
    <mergeCell ref="C69:C71"/>
    <mergeCell ref="A73:A76"/>
    <mergeCell ref="B73:B76"/>
    <mergeCell ref="C73:C76"/>
    <mergeCell ref="A79:A84"/>
    <mergeCell ref="B79:B84"/>
    <mergeCell ref="C79:C84"/>
    <mergeCell ref="A85:A102"/>
    <mergeCell ref="B85:B102"/>
    <mergeCell ref="C85:C102"/>
    <mergeCell ref="A103:A110"/>
    <mergeCell ref="B103:B110"/>
    <mergeCell ref="C103:C110"/>
    <mergeCell ref="A111:A117"/>
    <mergeCell ref="B111:B117"/>
    <mergeCell ref="C111:C117"/>
    <mergeCell ref="A119:A122"/>
    <mergeCell ref="B119:B122"/>
    <mergeCell ref="C119:C122"/>
    <mergeCell ref="A123:A127"/>
    <mergeCell ref="B123:B127"/>
    <mergeCell ref="C123:C127"/>
    <mergeCell ref="D123:D127"/>
    <mergeCell ref="A129:A132"/>
    <mergeCell ref="B129:B132"/>
    <mergeCell ref="C129:C132"/>
    <mergeCell ref="A136:A137"/>
    <mergeCell ref="B136:B137"/>
    <mergeCell ref="C136:C137"/>
    <mergeCell ref="D136:D137"/>
    <mergeCell ref="A139:A143"/>
    <mergeCell ref="B139:B143"/>
    <mergeCell ref="C139:C143"/>
    <mergeCell ref="A145:A147"/>
    <mergeCell ref="B145:B147"/>
    <mergeCell ref="C145:C147"/>
    <mergeCell ref="A163:A164"/>
    <mergeCell ref="B163:B164"/>
    <mergeCell ref="C163:C164"/>
    <mergeCell ref="A148:A150"/>
    <mergeCell ref="B148:B150"/>
    <mergeCell ref="C148:C150"/>
    <mergeCell ref="A155:A156"/>
    <mergeCell ref="B155:B156"/>
    <mergeCell ref="C155:C156"/>
    <mergeCell ref="D155:D156"/>
    <mergeCell ref="A161:A162"/>
    <mergeCell ref="B161:B162"/>
    <mergeCell ref="C161:C162"/>
    <mergeCell ref="D161:D162"/>
  </mergeCells>
  <phoneticPr fontId="7" type="noConversion"/>
  <pageMargins left="0.23597222566604614" right="0.23597222566604614" top="0.74750000238418579" bottom="0.74750000238418579" header="0.31486111879348755" footer="0.31486111879348755"/>
  <pageSetup paperSize="9" scale="45" fitToHeight="0" orientation="landscape" r:id="rId1"/>
  <rowBreaks count="4" manualBreakCount="4">
    <brk id="54" max="15" man="1"/>
    <brk id="102" max="15" man="1"/>
    <brk id="135" max="15" man="1"/>
    <brk id="154" max="15"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P190"/>
  <sheetViews>
    <sheetView view="pageBreakPreview" zoomScale="85" zoomScaleNormal="100" zoomScaleSheetLayoutView="85" workbookViewId="0">
      <pane xSplit="5" ySplit="5" topLeftCell="F6" activePane="bottomRight" state="frozen"/>
      <selection pane="topRight"/>
      <selection pane="bottomLeft"/>
      <selection pane="bottomRight"/>
    </sheetView>
  </sheetViews>
  <sheetFormatPr defaultColWidth="8.625" defaultRowHeight="16.5"/>
  <cols>
    <col min="1" max="1" width="5.625" style="273" bestFit="1" customWidth="1"/>
    <col min="2" max="2" width="26.25" style="273" customWidth="1"/>
    <col min="3" max="3" width="11" style="274" bestFit="1" customWidth="1"/>
    <col min="4" max="4" width="9.375" style="273" bestFit="1" customWidth="1"/>
    <col min="5" max="5" width="36" style="275" customWidth="1"/>
    <col min="6" max="6" width="29.375" style="273" bestFit="1" customWidth="1"/>
    <col min="7" max="7" width="29.75" style="273" customWidth="1"/>
    <col min="8" max="8" width="18.625" style="273" customWidth="1"/>
    <col min="9" max="9" width="53" style="274" customWidth="1"/>
    <col min="10" max="15" width="9.375" style="274" customWidth="1"/>
    <col min="16" max="16" width="17.25" style="273" customWidth="1"/>
    <col min="17" max="17" width="11.25" style="29" customWidth="1"/>
    <col min="18" max="16384" width="8.625" style="29"/>
  </cols>
  <sheetData>
    <row r="2" spans="1:16" s="28" customFormat="1" ht="28.5" customHeight="1">
      <c r="A2" s="268" t="s">
        <v>2575</v>
      </c>
      <c r="B2" s="268"/>
      <c r="C2" s="268"/>
      <c r="D2" s="268"/>
      <c r="E2" s="269"/>
      <c r="F2" s="268"/>
      <c r="G2" s="270"/>
      <c r="H2" s="270"/>
      <c r="I2" s="270"/>
      <c r="J2" s="270"/>
      <c r="K2" s="271" t="s">
        <v>31</v>
      </c>
      <c r="L2" s="423" t="s">
        <v>191</v>
      </c>
      <c r="M2" s="423"/>
      <c r="N2" s="424" t="s">
        <v>1879</v>
      </c>
      <c r="O2" s="425"/>
      <c r="P2" s="272"/>
    </row>
    <row r="3" spans="1:16" ht="27.75" customHeight="1"/>
    <row r="4" spans="1:16" ht="16.5" customHeight="1">
      <c r="A4" s="422" t="s">
        <v>1863</v>
      </c>
      <c r="B4" s="422" t="s">
        <v>26</v>
      </c>
      <c r="C4" s="422" t="s">
        <v>34</v>
      </c>
      <c r="D4" s="422" t="s">
        <v>30</v>
      </c>
      <c r="E4" s="426" t="s">
        <v>25</v>
      </c>
      <c r="F4" s="422" t="s">
        <v>32</v>
      </c>
      <c r="G4" s="422" t="s">
        <v>24</v>
      </c>
      <c r="H4" s="422" t="s">
        <v>35</v>
      </c>
      <c r="I4" s="422" t="s">
        <v>33</v>
      </c>
      <c r="J4" s="422" t="s">
        <v>38</v>
      </c>
      <c r="K4" s="422"/>
      <c r="L4" s="422"/>
      <c r="M4" s="422" t="s">
        <v>27</v>
      </c>
      <c r="N4" s="422"/>
      <c r="O4" s="422"/>
      <c r="P4" s="422" t="s">
        <v>36</v>
      </c>
    </row>
    <row r="5" spans="1:16">
      <c r="A5" s="422"/>
      <c r="B5" s="422"/>
      <c r="C5" s="422"/>
      <c r="D5" s="422"/>
      <c r="E5" s="426"/>
      <c r="F5" s="422"/>
      <c r="G5" s="422"/>
      <c r="H5" s="422"/>
      <c r="I5" s="422"/>
      <c r="J5" s="200" t="s">
        <v>15</v>
      </c>
      <c r="K5" s="200" t="s">
        <v>16</v>
      </c>
      <c r="L5" s="200" t="s">
        <v>29</v>
      </c>
      <c r="M5" s="200" t="s">
        <v>28</v>
      </c>
      <c r="N5" s="200" t="s">
        <v>7</v>
      </c>
      <c r="O5" s="200" t="s">
        <v>6</v>
      </c>
      <c r="P5" s="422"/>
    </row>
    <row r="6" spans="1:16" s="32" customFormat="1" ht="165">
      <c r="A6" s="400">
        <v>1</v>
      </c>
      <c r="B6" s="413" t="s">
        <v>41</v>
      </c>
      <c r="C6" s="413" t="s">
        <v>166</v>
      </c>
      <c r="D6" s="400" t="s">
        <v>42</v>
      </c>
      <c r="E6" s="189" t="s">
        <v>1956</v>
      </c>
      <c r="F6" s="189" t="s">
        <v>1957</v>
      </c>
      <c r="G6" s="189" t="s">
        <v>197</v>
      </c>
      <c r="H6" s="189" t="s">
        <v>1958</v>
      </c>
      <c r="I6" s="234" t="s">
        <v>1959</v>
      </c>
      <c r="J6" s="235">
        <f>K6+L6</f>
        <v>20</v>
      </c>
      <c r="K6" s="192">
        <v>13</v>
      </c>
      <c r="L6" s="192">
        <v>7</v>
      </c>
      <c r="M6" s="192">
        <v>10</v>
      </c>
      <c r="N6" s="192">
        <v>30</v>
      </c>
      <c r="O6" s="236">
        <f>M6*N6</f>
        <v>300</v>
      </c>
      <c r="P6" s="237" t="s">
        <v>1960</v>
      </c>
    </row>
    <row r="7" spans="1:16" s="32" customFormat="1" ht="115.5">
      <c r="A7" s="401"/>
      <c r="B7" s="415"/>
      <c r="C7" s="415"/>
      <c r="D7" s="401"/>
      <c r="E7" s="189" t="s">
        <v>1961</v>
      </c>
      <c r="F7" s="189" t="s">
        <v>1962</v>
      </c>
      <c r="G7" s="189" t="s">
        <v>1963</v>
      </c>
      <c r="H7" s="189" t="s">
        <v>1964</v>
      </c>
      <c r="I7" s="234" t="s">
        <v>1965</v>
      </c>
      <c r="J7" s="235">
        <f>K7+L7</f>
        <v>100</v>
      </c>
      <c r="K7" s="192">
        <v>60</v>
      </c>
      <c r="L7" s="192">
        <v>40</v>
      </c>
      <c r="M7" s="192">
        <v>1</v>
      </c>
      <c r="N7" s="192">
        <v>30</v>
      </c>
      <c r="O7" s="236">
        <f>M7*N7</f>
        <v>30</v>
      </c>
      <c r="P7" s="237" t="s">
        <v>1966</v>
      </c>
    </row>
    <row r="8" spans="1:16" s="32" customFormat="1" ht="99">
      <c r="A8" s="401"/>
      <c r="B8" s="415"/>
      <c r="C8" s="415"/>
      <c r="D8" s="401"/>
      <c r="E8" s="189" t="s">
        <v>1967</v>
      </c>
      <c r="F8" s="189" t="s">
        <v>1968</v>
      </c>
      <c r="G8" s="189" t="s">
        <v>1969</v>
      </c>
      <c r="H8" s="189" t="s">
        <v>1970</v>
      </c>
      <c r="I8" s="234" t="s">
        <v>1971</v>
      </c>
      <c r="J8" s="235">
        <f>K8+L8</f>
        <v>20</v>
      </c>
      <c r="K8" s="192">
        <v>20</v>
      </c>
      <c r="L8" s="192">
        <v>0</v>
      </c>
      <c r="M8" s="192">
        <v>1</v>
      </c>
      <c r="N8" s="192">
        <v>100</v>
      </c>
      <c r="O8" s="236">
        <f>M8*N8</f>
        <v>100</v>
      </c>
      <c r="P8" s="237" t="s">
        <v>1972</v>
      </c>
    </row>
    <row r="9" spans="1:16" s="32" customFormat="1" ht="33">
      <c r="A9" s="402"/>
      <c r="B9" s="414"/>
      <c r="C9" s="414"/>
      <c r="D9" s="402"/>
      <c r="E9" s="189" t="s">
        <v>1973</v>
      </c>
      <c r="F9" s="189" t="s">
        <v>1974</v>
      </c>
      <c r="G9" s="189" t="s">
        <v>1969</v>
      </c>
      <c r="H9" s="189" t="s">
        <v>1975</v>
      </c>
      <c r="I9" s="234" t="s">
        <v>1976</v>
      </c>
      <c r="J9" s="235">
        <f>K9+L9</f>
        <v>6</v>
      </c>
      <c r="K9" s="192">
        <v>4</v>
      </c>
      <c r="L9" s="192">
        <v>2</v>
      </c>
      <c r="M9" s="192">
        <v>1</v>
      </c>
      <c r="N9" s="192">
        <v>40</v>
      </c>
      <c r="O9" s="236">
        <f>M9*N9</f>
        <v>40</v>
      </c>
      <c r="P9" s="237"/>
    </row>
    <row r="10" spans="1:16" s="32" customFormat="1" ht="49.5">
      <c r="A10" s="264">
        <v>2</v>
      </c>
      <c r="B10" s="266" t="s">
        <v>3</v>
      </c>
      <c r="C10" s="266" t="s">
        <v>1866</v>
      </c>
      <c r="D10" s="264"/>
      <c r="E10" s="189"/>
      <c r="F10" s="189"/>
      <c r="G10" s="189"/>
      <c r="H10" s="189"/>
      <c r="I10" s="234"/>
      <c r="J10" s="235">
        <f t="shared" ref="J10:J87" si="0">K10+L10</f>
        <v>0</v>
      </c>
      <c r="K10" s="276"/>
      <c r="L10" s="277"/>
      <c r="M10" s="192"/>
      <c r="N10" s="192"/>
      <c r="O10" s="236">
        <f t="shared" ref="O10:O80" si="1">M10*N10</f>
        <v>0</v>
      </c>
      <c r="P10" s="189"/>
    </row>
    <row r="11" spans="1:16" s="32" customFormat="1" ht="99">
      <c r="A11" s="400">
        <v>3</v>
      </c>
      <c r="B11" s="413" t="s">
        <v>44</v>
      </c>
      <c r="C11" s="413" t="s">
        <v>1866</v>
      </c>
      <c r="D11" s="400" t="s">
        <v>42</v>
      </c>
      <c r="E11" s="189" t="s">
        <v>1977</v>
      </c>
      <c r="F11" s="189" t="s">
        <v>1978</v>
      </c>
      <c r="G11" s="200" t="s">
        <v>1979</v>
      </c>
      <c r="H11" s="189" t="s">
        <v>708</v>
      </c>
      <c r="I11" s="234" t="s">
        <v>1980</v>
      </c>
      <c r="J11" s="235">
        <f t="shared" si="0"/>
        <v>40</v>
      </c>
      <c r="K11" s="276">
        <v>12</v>
      </c>
      <c r="L11" s="277">
        <v>28</v>
      </c>
      <c r="M11" s="192">
        <v>2</v>
      </c>
      <c r="N11" s="192">
        <v>15</v>
      </c>
      <c r="O11" s="236">
        <f t="shared" si="1"/>
        <v>30</v>
      </c>
      <c r="P11" s="189"/>
    </row>
    <row r="12" spans="1:16" s="32" customFormat="1" ht="66">
      <c r="A12" s="402"/>
      <c r="B12" s="414"/>
      <c r="C12" s="414"/>
      <c r="D12" s="402"/>
      <c r="E12" s="189" t="s">
        <v>1981</v>
      </c>
      <c r="F12" s="189" t="s">
        <v>1982</v>
      </c>
      <c r="G12" s="200" t="s">
        <v>1979</v>
      </c>
      <c r="H12" s="189" t="s">
        <v>1983</v>
      </c>
      <c r="I12" s="234" t="s">
        <v>1984</v>
      </c>
      <c r="J12" s="235">
        <f t="shared" si="0"/>
        <v>40</v>
      </c>
      <c r="K12" s="276">
        <v>12</v>
      </c>
      <c r="L12" s="277">
        <v>28</v>
      </c>
      <c r="M12" s="192">
        <v>1</v>
      </c>
      <c r="N12" s="192">
        <v>15</v>
      </c>
      <c r="O12" s="236">
        <f t="shared" si="1"/>
        <v>15</v>
      </c>
      <c r="P12" s="189"/>
    </row>
    <row r="13" spans="1:16" s="32" customFormat="1" ht="82.5">
      <c r="A13" s="400">
        <v>4</v>
      </c>
      <c r="B13" s="413" t="s">
        <v>45</v>
      </c>
      <c r="C13" s="413" t="s">
        <v>46</v>
      </c>
      <c r="D13" s="400" t="s">
        <v>42</v>
      </c>
      <c r="E13" s="189" t="s">
        <v>1985</v>
      </c>
      <c r="F13" s="189" t="s">
        <v>1986</v>
      </c>
      <c r="G13" s="189" t="s">
        <v>1987</v>
      </c>
      <c r="H13" s="189" t="s">
        <v>1988</v>
      </c>
      <c r="I13" s="234" t="s">
        <v>1989</v>
      </c>
      <c r="J13" s="235">
        <f t="shared" si="0"/>
        <v>12</v>
      </c>
      <c r="K13" s="192">
        <v>7</v>
      </c>
      <c r="L13" s="192">
        <v>5</v>
      </c>
      <c r="M13" s="192">
        <v>1</v>
      </c>
      <c r="N13" s="192">
        <v>20</v>
      </c>
      <c r="O13" s="236">
        <f t="shared" si="1"/>
        <v>20</v>
      </c>
      <c r="P13" s="189"/>
    </row>
    <row r="14" spans="1:16" s="32" customFormat="1" ht="66">
      <c r="A14" s="401"/>
      <c r="B14" s="415"/>
      <c r="C14" s="415"/>
      <c r="D14" s="401"/>
      <c r="E14" s="189" t="s">
        <v>282</v>
      </c>
      <c r="F14" s="189" t="s">
        <v>1990</v>
      </c>
      <c r="G14" s="189" t="s">
        <v>1991</v>
      </c>
      <c r="H14" s="189" t="s">
        <v>285</v>
      </c>
      <c r="I14" s="234" t="s">
        <v>1992</v>
      </c>
      <c r="J14" s="235">
        <f t="shared" si="0"/>
        <v>80</v>
      </c>
      <c r="K14" s="192">
        <v>21</v>
      </c>
      <c r="L14" s="192">
        <v>59</v>
      </c>
      <c r="M14" s="192">
        <v>1</v>
      </c>
      <c r="N14" s="192">
        <v>30</v>
      </c>
      <c r="O14" s="236">
        <f t="shared" si="1"/>
        <v>30</v>
      </c>
      <c r="P14" s="189"/>
    </row>
    <row r="15" spans="1:16" s="32" customFormat="1" ht="66">
      <c r="A15" s="401"/>
      <c r="B15" s="415"/>
      <c r="C15" s="415"/>
      <c r="D15" s="401"/>
      <c r="E15" s="189" t="s">
        <v>287</v>
      </c>
      <c r="F15" s="189" t="s">
        <v>1993</v>
      </c>
      <c r="G15" s="189" t="s">
        <v>1991</v>
      </c>
      <c r="H15" s="189" t="s">
        <v>289</v>
      </c>
      <c r="I15" s="234" t="s">
        <v>1992</v>
      </c>
      <c r="J15" s="235">
        <f t="shared" si="0"/>
        <v>80</v>
      </c>
      <c r="K15" s="192">
        <v>21</v>
      </c>
      <c r="L15" s="192">
        <v>59</v>
      </c>
      <c r="M15" s="192">
        <v>2</v>
      </c>
      <c r="N15" s="192">
        <v>30</v>
      </c>
      <c r="O15" s="236">
        <f t="shared" si="1"/>
        <v>60</v>
      </c>
      <c r="P15" s="189"/>
    </row>
    <row r="16" spans="1:16" s="32" customFormat="1" ht="66">
      <c r="A16" s="401"/>
      <c r="B16" s="415"/>
      <c r="C16" s="415"/>
      <c r="D16" s="401"/>
      <c r="E16" s="189" t="s">
        <v>290</v>
      </c>
      <c r="F16" s="189" t="s">
        <v>1994</v>
      </c>
      <c r="G16" s="189" t="s">
        <v>1991</v>
      </c>
      <c r="H16" s="189" t="s">
        <v>292</v>
      </c>
      <c r="I16" s="234" t="s">
        <v>1992</v>
      </c>
      <c r="J16" s="235">
        <f t="shared" si="0"/>
        <v>80</v>
      </c>
      <c r="K16" s="192">
        <v>25</v>
      </c>
      <c r="L16" s="192">
        <v>55</v>
      </c>
      <c r="M16" s="192">
        <v>1</v>
      </c>
      <c r="N16" s="192">
        <v>30</v>
      </c>
      <c r="O16" s="236">
        <f t="shared" si="1"/>
        <v>30</v>
      </c>
      <c r="P16" s="189"/>
    </row>
    <row r="17" spans="1:16" s="32" customFormat="1" ht="66">
      <c r="A17" s="401"/>
      <c r="B17" s="415"/>
      <c r="C17" s="415"/>
      <c r="D17" s="401"/>
      <c r="E17" s="189" t="s">
        <v>1995</v>
      </c>
      <c r="F17" s="189" t="s">
        <v>1996</v>
      </c>
      <c r="G17" s="189" t="s">
        <v>1991</v>
      </c>
      <c r="H17" s="189" t="s">
        <v>294</v>
      </c>
      <c r="I17" s="234" t="s">
        <v>1997</v>
      </c>
      <c r="J17" s="235">
        <f t="shared" si="0"/>
        <v>80</v>
      </c>
      <c r="K17" s="192">
        <v>25</v>
      </c>
      <c r="L17" s="192">
        <v>55</v>
      </c>
      <c r="M17" s="192">
        <v>1</v>
      </c>
      <c r="N17" s="192">
        <v>30</v>
      </c>
      <c r="O17" s="236">
        <f t="shared" si="1"/>
        <v>30</v>
      </c>
      <c r="P17" s="189"/>
    </row>
    <row r="18" spans="1:16" s="32" customFormat="1" ht="49.5">
      <c r="A18" s="401"/>
      <c r="B18" s="415"/>
      <c r="C18" s="415"/>
      <c r="D18" s="401"/>
      <c r="E18" s="189" t="s">
        <v>1998</v>
      </c>
      <c r="F18" s="189" t="s">
        <v>1999</v>
      </c>
      <c r="G18" s="189" t="s">
        <v>1991</v>
      </c>
      <c r="H18" s="189" t="s">
        <v>285</v>
      </c>
      <c r="I18" s="234" t="s">
        <v>2000</v>
      </c>
      <c r="J18" s="235">
        <f t="shared" si="0"/>
        <v>65</v>
      </c>
      <c r="K18" s="192">
        <v>21</v>
      </c>
      <c r="L18" s="192">
        <v>44</v>
      </c>
      <c r="M18" s="192">
        <v>1</v>
      </c>
      <c r="N18" s="192">
        <v>30</v>
      </c>
      <c r="O18" s="236">
        <f t="shared" si="1"/>
        <v>30</v>
      </c>
      <c r="P18" s="189"/>
    </row>
    <row r="19" spans="1:16" s="32" customFormat="1" ht="49.5">
      <c r="A19" s="401"/>
      <c r="B19" s="415"/>
      <c r="C19" s="415"/>
      <c r="D19" s="401"/>
      <c r="E19" s="189" t="s">
        <v>2001</v>
      </c>
      <c r="F19" s="189" t="s">
        <v>2002</v>
      </c>
      <c r="G19" s="189" t="s">
        <v>1991</v>
      </c>
      <c r="H19" s="189" t="s">
        <v>285</v>
      </c>
      <c r="I19" s="234" t="s">
        <v>2003</v>
      </c>
      <c r="J19" s="235">
        <f t="shared" si="0"/>
        <v>20</v>
      </c>
      <c r="K19" s="192">
        <v>3</v>
      </c>
      <c r="L19" s="192">
        <v>17</v>
      </c>
      <c r="M19" s="192">
        <v>1</v>
      </c>
      <c r="N19" s="192">
        <v>20</v>
      </c>
      <c r="O19" s="236">
        <f t="shared" si="1"/>
        <v>20</v>
      </c>
      <c r="P19" s="189"/>
    </row>
    <row r="20" spans="1:16" s="32" customFormat="1" ht="49.5">
      <c r="A20" s="401"/>
      <c r="B20" s="415"/>
      <c r="C20" s="415"/>
      <c r="D20" s="401"/>
      <c r="E20" s="189" t="s">
        <v>2004</v>
      </c>
      <c r="F20" s="189" t="s">
        <v>2005</v>
      </c>
      <c r="G20" s="189" t="s">
        <v>1991</v>
      </c>
      <c r="H20" s="189" t="s">
        <v>285</v>
      </c>
      <c r="I20" s="234" t="s">
        <v>2003</v>
      </c>
      <c r="J20" s="235">
        <f t="shared" si="0"/>
        <v>40</v>
      </c>
      <c r="K20" s="192">
        <v>13</v>
      </c>
      <c r="L20" s="192">
        <v>27</v>
      </c>
      <c r="M20" s="192">
        <v>2</v>
      </c>
      <c r="N20" s="192">
        <v>20</v>
      </c>
      <c r="O20" s="236">
        <f t="shared" si="1"/>
        <v>40</v>
      </c>
      <c r="P20" s="189"/>
    </row>
    <row r="21" spans="1:16" s="32" customFormat="1" ht="49.5">
      <c r="A21" s="401"/>
      <c r="B21" s="415"/>
      <c r="C21" s="415"/>
      <c r="D21" s="401"/>
      <c r="E21" s="189" t="s">
        <v>2006</v>
      </c>
      <c r="F21" s="189" t="s">
        <v>2007</v>
      </c>
      <c r="G21" s="189" t="s">
        <v>1991</v>
      </c>
      <c r="H21" s="189" t="s">
        <v>285</v>
      </c>
      <c r="I21" s="234" t="s">
        <v>2008</v>
      </c>
      <c r="J21" s="235">
        <f t="shared" si="0"/>
        <v>12</v>
      </c>
      <c r="K21" s="192">
        <v>2</v>
      </c>
      <c r="L21" s="192">
        <v>10</v>
      </c>
      <c r="M21" s="192">
        <v>1</v>
      </c>
      <c r="N21" s="192">
        <v>20</v>
      </c>
      <c r="O21" s="236">
        <f t="shared" si="1"/>
        <v>20</v>
      </c>
      <c r="P21" s="189"/>
    </row>
    <row r="22" spans="1:16" s="32" customFormat="1" ht="33">
      <c r="A22" s="401"/>
      <c r="B22" s="415"/>
      <c r="C22" s="415"/>
      <c r="D22" s="401"/>
      <c r="E22" s="189" t="s">
        <v>2009</v>
      </c>
      <c r="F22" s="189" t="s">
        <v>2010</v>
      </c>
      <c r="G22" s="189" t="s">
        <v>1991</v>
      </c>
      <c r="H22" s="189" t="s">
        <v>285</v>
      </c>
      <c r="I22" s="234" t="s">
        <v>2011</v>
      </c>
      <c r="J22" s="235">
        <f t="shared" si="0"/>
        <v>12</v>
      </c>
      <c r="K22" s="192">
        <v>3</v>
      </c>
      <c r="L22" s="192">
        <v>9</v>
      </c>
      <c r="M22" s="192">
        <v>1</v>
      </c>
      <c r="N22" s="192">
        <v>20</v>
      </c>
      <c r="O22" s="236">
        <f t="shared" si="1"/>
        <v>20</v>
      </c>
      <c r="P22" s="189"/>
    </row>
    <row r="23" spans="1:16" s="32" customFormat="1" ht="49.5">
      <c r="A23" s="401"/>
      <c r="B23" s="415"/>
      <c r="C23" s="415"/>
      <c r="D23" s="401"/>
      <c r="E23" s="189" t="s">
        <v>2012</v>
      </c>
      <c r="F23" s="189" t="s">
        <v>2013</v>
      </c>
      <c r="G23" s="189" t="s">
        <v>1991</v>
      </c>
      <c r="H23" s="189" t="s">
        <v>285</v>
      </c>
      <c r="I23" s="234" t="s">
        <v>2014</v>
      </c>
      <c r="J23" s="235">
        <f t="shared" si="0"/>
        <v>40</v>
      </c>
      <c r="K23" s="192">
        <v>10</v>
      </c>
      <c r="L23" s="192">
        <v>30</v>
      </c>
      <c r="M23" s="192">
        <v>1</v>
      </c>
      <c r="N23" s="192">
        <v>25</v>
      </c>
      <c r="O23" s="236">
        <f t="shared" si="1"/>
        <v>25</v>
      </c>
      <c r="P23" s="189"/>
    </row>
    <row r="24" spans="1:16" s="32" customFormat="1" ht="82.5">
      <c r="A24" s="401"/>
      <c r="B24" s="415"/>
      <c r="C24" s="415"/>
      <c r="D24" s="401"/>
      <c r="E24" s="189" t="s">
        <v>2015</v>
      </c>
      <c r="F24" s="189" t="s">
        <v>2016</v>
      </c>
      <c r="G24" s="189" t="s">
        <v>2017</v>
      </c>
      <c r="H24" s="189" t="s">
        <v>1988</v>
      </c>
      <c r="I24" s="234" t="s">
        <v>2018</v>
      </c>
      <c r="J24" s="235">
        <f t="shared" si="0"/>
        <v>22</v>
      </c>
      <c r="K24" s="192">
        <v>14</v>
      </c>
      <c r="L24" s="192">
        <v>8</v>
      </c>
      <c r="M24" s="192">
        <v>1</v>
      </c>
      <c r="N24" s="192">
        <v>20</v>
      </c>
      <c r="O24" s="236">
        <f t="shared" si="1"/>
        <v>20</v>
      </c>
      <c r="P24" s="189"/>
    </row>
    <row r="25" spans="1:16" s="32" customFormat="1" ht="49.5">
      <c r="A25" s="401"/>
      <c r="B25" s="415"/>
      <c r="C25" s="415"/>
      <c r="D25" s="401"/>
      <c r="E25" s="189" t="s">
        <v>2019</v>
      </c>
      <c r="F25" s="189" t="s">
        <v>2020</v>
      </c>
      <c r="G25" s="189" t="s">
        <v>2021</v>
      </c>
      <c r="H25" s="189" t="s">
        <v>2022</v>
      </c>
      <c r="I25" s="234" t="s">
        <v>2023</v>
      </c>
      <c r="J25" s="235">
        <f t="shared" si="0"/>
        <v>5</v>
      </c>
      <c r="K25" s="192">
        <v>1</v>
      </c>
      <c r="L25" s="192">
        <v>4</v>
      </c>
      <c r="M25" s="192">
        <v>1</v>
      </c>
      <c r="N25" s="192">
        <v>50</v>
      </c>
      <c r="O25" s="236">
        <f t="shared" si="1"/>
        <v>50</v>
      </c>
      <c r="P25" s="189"/>
    </row>
    <row r="26" spans="1:16" s="32" customFormat="1" ht="132">
      <c r="A26" s="401"/>
      <c r="B26" s="415"/>
      <c r="C26" s="415"/>
      <c r="D26" s="401"/>
      <c r="E26" s="189" t="s">
        <v>2024</v>
      </c>
      <c r="F26" s="189" t="s">
        <v>2025</v>
      </c>
      <c r="G26" s="189" t="s">
        <v>2021</v>
      </c>
      <c r="H26" s="189" t="s">
        <v>2026</v>
      </c>
      <c r="I26" s="234" t="s">
        <v>2027</v>
      </c>
      <c r="J26" s="235">
        <f t="shared" si="0"/>
        <v>12</v>
      </c>
      <c r="K26" s="192">
        <v>8</v>
      </c>
      <c r="L26" s="192">
        <v>4</v>
      </c>
      <c r="M26" s="192">
        <v>8</v>
      </c>
      <c r="N26" s="192">
        <v>15</v>
      </c>
      <c r="O26" s="236">
        <f t="shared" si="1"/>
        <v>120</v>
      </c>
      <c r="P26" s="189" t="s">
        <v>159</v>
      </c>
    </row>
    <row r="27" spans="1:16" s="32" customFormat="1" ht="82.5">
      <c r="A27" s="401"/>
      <c r="B27" s="415"/>
      <c r="C27" s="415"/>
      <c r="D27" s="401"/>
      <c r="E27" s="189" t="s">
        <v>2028</v>
      </c>
      <c r="F27" s="189" t="s">
        <v>2029</v>
      </c>
      <c r="G27" s="189" t="s">
        <v>2021</v>
      </c>
      <c r="H27" s="189" t="s">
        <v>2030</v>
      </c>
      <c r="I27" s="234" t="s">
        <v>2031</v>
      </c>
      <c r="J27" s="235">
        <f t="shared" si="0"/>
        <v>100</v>
      </c>
      <c r="K27" s="192">
        <v>25</v>
      </c>
      <c r="L27" s="192">
        <v>75</v>
      </c>
      <c r="M27" s="192">
        <v>3</v>
      </c>
      <c r="N27" s="192">
        <v>4</v>
      </c>
      <c r="O27" s="236">
        <f t="shared" si="1"/>
        <v>12</v>
      </c>
      <c r="P27" s="189"/>
    </row>
    <row r="28" spans="1:16" s="32" customFormat="1" ht="82.5">
      <c r="A28" s="401"/>
      <c r="B28" s="415"/>
      <c r="C28" s="415"/>
      <c r="D28" s="401"/>
      <c r="E28" s="189" t="s">
        <v>2032</v>
      </c>
      <c r="F28" s="189" t="s">
        <v>2033</v>
      </c>
      <c r="G28" s="189" t="s">
        <v>2021</v>
      </c>
      <c r="H28" s="189" t="s">
        <v>2030</v>
      </c>
      <c r="I28" s="234" t="s">
        <v>2034</v>
      </c>
      <c r="J28" s="235">
        <f t="shared" si="0"/>
        <v>60</v>
      </c>
      <c r="K28" s="192">
        <v>12</v>
      </c>
      <c r="L28" s="192">
        <v>48</v>
      </c>
      <c r="M28" s="192">
        <v>5</v>
      </c>
      <c r="N28" s="192">
        <v>4</v>
      </c>
      <c r="O28" s="236">
        <f t="shared" si="1"/>
        <v>20</v>
      </c>
      <c r="P28" s="189"/>
    </row>
    <row r="29" spans="1:16" s="32" customFormat="1" ht="49.5">
      <c r="A29" s="401"/>
      <c r="B29" s="415"/>
      <c r="C29" s="415"/>
      <c r="D29" s="401"/>
      <c r="E29" s="189" t="s">
        <v>2035</v>
      </c>
      <c r="F29" s="189" t="s">
        <v>2036</v>
      </c>
      <c r="G29" s="189" t="s">
        <v>2037</v>
      </c>
      <c r="H29" s="189" t="s">
        <v>2038</v>
      </c>
      <c r="I29" s="234" t="s">
        <v>2039</v>
      </c>
      <c r="J29" s="235">
        <f t="shared" si="0"/>
        <v>12</v>
      </c>
      <c r="K29" s="192">
        <v>6</v>
      </c>
      <c r="L29" s="192">
        <v>6</v>
      </c>
      <c r="M29" s="192">
        <v>1</v>
      </c>
      <c r="N29" s="192">
        <v>20</v>
      </c>
      <c r="O29" s="236">
        <f t="shared" si="1"/>
        <v>20</v>
      </c>
      <c r="P29" s="189"/>
    </row>
    <row r="30" spans="1:16" s="32" customFormat="1" ht="49.5">
      <c r="A30" s="401"/>
      <c r="B30" s="415"/>
      <c r="C30" s="415"/>
      <c r="D30" s="401"/>
      <c r="E30" s="189" t="s">
        <v>2040</v>
      </c>
      <c r="F30" s="189" t="s">
        <v>1968</v>
      </c>
      <c r="G30" s="189" t="s">
        <v>2037</v>
      </c>
      <c r="H30" s="189" t="s">
        <v>2038</v>
      </c>
      <c r="I30" s="234" t="s">
        <v>2041</v>
      </c>
      <c r="J30" s="235">
        <f t="shared" si="0"/>
        <v>20</v>
      </c>
      <c r="K30" s="192">
        <v>12</v>
      </c>
      <c r="L30" s="192">
        <v>8</v>
      </c>
      <c r="M30" s="192">
        <v>1</v>
      </c>
      <c r="N30" s="192">
        <v>20</v>
      </c>
      <c r="O30" s="236">
        <f t="shared" si="1"/>
        <v>20</v>
      </c>
      <c r="P30" s="189"/>
    </row>
    <row r="31" spans="1:16" s="32" customFormat="1" ht="33">
      <c r="A31" s="401"/>
      <c r="B31" s="415"/>
      <c r="C31" s="415"/>
      <c r="D31" s="401"/>
      <c r="E31" s="189" t="s">
        <v>2042</v>
      </c>
      <c r="F31" s="189" t="s">
        <v>2043</v>
      </c>
      <c r="G31" s="189" t="s">
        <v>2044</v>
      </c>
      <c r="H31" s="189" t="s">
        <v>2038</v>
      </c>
      <c r="I31" s="234" t="s">
        <v>2045</v>
      </c>
      <c r="J31" s="235">
        <f t="shared" si="0"/>
        <v>20</v>
      </c>
      <c r="K31" s="192">
        <v>6</v>
      </c>
      <c r="L31" s="192">
        <v>14</v>
      </c>
      <c r="M31" s="192">
        <v>1</v>
      </c>
      <c r="N31" s="192">
        <v>20</v>
      </c>
      <c r="O31" s="236">
        <f t="shared" si="1"/>
        <v>20</v>
      </c>
      <c r="P31" s="189"/>
    </row>
    <row r="32" spans="1:16" s="32" customFormat="1" ht="33">
      <c r="A32" s="401"/>
      <c r="B32" s="415"/>
      <c r="C32" s="415"/>
      <c r="D32" s="401"/>
      <c r="E32" s="189" t="s">
        <v>2046</v>
      </c>
      <c r="F32" s="189" t="s">
        <v>2047</v>
      </c>
      <c r="G32" s="189" t="s">
        <v>2044</v>
      </c>
      <c r="H32" s="189" t="s">
        <v>2038</v>
      </c>
      <c r="I32" s="234" t="s">
        <v>2048</v>
      </c>
      <c r="J32" s="235">
        <f t="shared" si="0"/>
        <v>20</v>
      </c>
      <c r="K32" s="192">
        <v>10</v>
      </c>
      <c r="L32" s="192">
        <v>10</v>
      </c>
      <c r="M32" s="192">
        <v>1</v>
      </c>
      <c r="N32" s="192">
        <v>20</v>
      </c>
      <c r="O32" s="236">
        <f t="shared" si="1"/>
        <v>20</v>
      </c>
      <c r="P32" s="189"/>
    </row>
    <row r="33" spans="1:16" s="32" customFormat="1" ht="66">
      <c r="A33" s="402"/>
      <c r="B33" s="414"/>
      <c r="C33" s="414"/>
      <c r="D33" s="402"/>
      <c r="E33" s="189" t="s">
        <v>2049</v>
      </c>
      <c r="F33" s="189" t="s">
        <v>2050</v>
      </c>
      <c r="G33" s="189" t="s">
        <v>2021</v>
      </c>
      <c r="H33" s="189" t="s">
        <v>2051</v>
      </c>
      <c r="I33" s="234" t="s">
        <v>2052</v>
      </c>
      <c r="J33" s="235">
        <f t="shared" si="0"/>
        <v>9</v>
      </c>
      <c r="K33" s="192">
        <v>4</v>
      </c>
      <c r="L33" s="192">
        <v>5</v>
      </c>
      <c r="M33" s="192">
        <v>10</v>
      </c>
      <c r="N33" s="192">
        <v>4</v>
      </c>
      <c r="O33" s="236">
        <f t="shared" si="1"/>
        <v>40</v>
      </c>
      <c r="P33" s="189"/>
    </row>
    <row r="34" spans="1:16" s="32" customFormat="1" ht="49.5" customHeight="1">
      <c r="A34" s="400">
        <v>5</v>
      </c>
      <c r="B34" s="413" t="s">
        <v>49</v>
      </c>
      <c r="C34" s="413" t="s">
        <v>12</v>
      </c>
      <c r="D34" s="264" t="s">
        <v>42</v>
      </c>
      <c r="E34" s="189" t="s">
        <v>2053</v>
      </c>
      <c r="F34" s="189" t="s">
        <v>2054</v>
      </c>
      <c r="G34" s="189" t="s">
        <v>2055</v>
      </c>
      <c r="H34" s="189" t="s">
        <v>2056</v>
      </c>
      <c r="I34" s="234" t="s">
        <v>2057</v>
      </c>
      <c r="J34" s="235">
        <f t="shared" si="0"/>
        <v>40</v>
      </c>
      <c r="K34" s="192">
        <v>12</v>
      </c>
      <c r="L34" s="192">
        <v>28</v>
      </c>
      <c r="M34" s="192">
        <v>1</v>
      </c>
      <c r="N34" s="192">
        <v>15</v>
      </c>
      <c r="O34" s="236">
        <f t="shared" si="1"/>
        <v>15</v>
      </c>
      <c r="P34" s="189"/>
    </row>
    <row r="35" spans="1:16" s="32" customFormat="1" ht="33">
      <c r="A35" s="402"/>
      <c r="B35" s="414"/>
      <c r="C35" s="414"/>
      <c r="D35" s="264" t="s">
        <v>42</v>
      </c>
      <c r="E35" s="189" t="s">
        <v>2058</v>
      </c>
      <c r="F35" s="189" t="s">
        <v>2059</v>
      </c>
      <c r="G35" s="189" t="s">
        <v>2055</v>
      </c>
      <c r="H35" s="189" t="s">
        <v>2060</v>
      </c>
      <c r="I35" s="234" t="s">
        <v>2061</v>
      </c>
      <c r="J35" s="235">
        <f t="shared" si="0"/>
        <v>20</v>
      </c>
      <c r="K35" s="192">
        <v>6</v>
      </c>
      <c r="L35" s="192">
        <v>14</v>
      </c>
      <c r="M35" s="192">
        <v>1</v>
      </c>
      <c r="N35" s="192">
        <v>15</v>
      </c>
      <c r="O35" s="236">
        <f t="shared" si="1"/>
        <v>15</v>
      </c>
      <c r="P35" s="189"/>
    </row>
    <row r="36" spans="1:16" s="32" customFormat="1" ht="214.5">
      <c r="A36" s="400">
        <v>6</v>
      </c>
      <c r="B36" s="413" t="s">
        <v>726</v>
      </c>
      <c r="C36" s="413" t="s">
        <v>11</v>
      </c>
      <c r="D36" s="400" t="s">
        <v>42</v>
      </c>
      <c r="E36" s="189" t="s">
        <v>2062</v>
      </c>
      <c r="F36" s="189" t="s">
        <v>2063</v>
      </c>
      <c r="G36" s="189" t="s">
        <v>2064</v>
      </c>
      <c r="H36" s="189" t="s">
        <v>50</v>
      </c>
      <c r="I36" s="234" t="s">
        <v>51</v>
      </c>
      <c r="J36" s="235">
        <f>K36+L36</f>
        <v>60</v>
      </c>
      <c r="K36" s="192">
        <v>38</v>
      </c>
      <c r="L36" s="192">
        <v>22</v>
      </c>
      <c r="M36" s="192">
        <v>13</v>
      </c>
      <c r="N36" s="192">
        <v>40</v>
      </c>
      <c r="O36" s="236">
        <f t="shared" si="1"/>
        <v>520</v>
      </c>
      <c r="P36" s="189" t="s">
        <v>47</v>
      </c>
    </row>
    <row r="37" spans="1:16" s="32" customFormat="1" ht="33">
      <c r="A37" s="401"/>
      <c r="B37" s="415"/>
      <c r="C37" s="415"/>
      <c r="D37" s="401"/>
      <c r="E37" s="189" t="s">
        <v>2065</v>
      </c>
      <c r="F37" s="189" t="s">
        <v>2066</v>
      </c>
      <c r="G37" s="189" t="s">
        <v>2055</v>
      </c>
      <c r="H37" s="189" t="s">
        <v>2067</v>
      </c>
      <c r="I37" s="234" t="s">
        <v>2068</v>
      </c>
      <c r="J37" s="235">
        <f t="shared" si="0"/>
        <v>66</v>
      </c>
      <c r="K37" s="192">
        <v>21</v>
      </c>
      <c r="L37" s="192">
        <v>45</v>
      </c>
      <c r="M37" s="192">
        <v>1</v>
      </c>
      <c r="N37" s="192">
        <v>40</v>
      </c>
      <c r="O37" s="236">
        <f t="shared" si="1"/>
        <v>40</v>
      </c>
      <c r="P37" s="189"/>
    </row>
    <row r="38" spans="1:16" s="32" customFormat="1" ht="33">
      <c r="A38" s="402"/>
      <c r="B38" s="414"/>
      <c r="C38" s="414"/>
      <c r="D38" s="402"/>
      <c r="E38" s="189" t="s">
        <v>2069</v>
      </c>
      <c r="F38" s="189" t="s">
        <v>2066</v>
      </c>
      <c r="G38" s="189" t="s">
        <v>2055</v>
      </c>
      <c r="H38" s="189" t="s">
        <v>2067</v>
      </c>
      <c r="I38" s="234" t="s">
        <v>2070</v>
      </c>
      <c r="J38" s="235">
        <f t="shared" si="0"/>
        <v>102</v>
      </c>
      <c r="K38" s="192">
        <v>27</v>
      </c>
      <c r="L38" s="192">
        <v>75</v>
      </c>
      <c r="M38" s="192">
        <v>1</v>
      </c>
      <c r="N38" s="192">
        <v>40</v>
      </c>
      <c r="O38" s="236">
        <f t="shared" si="1"/>
        <v>40</v>
      </c>
      <c r="P38" s="189"/>
    </row>
    <row r="39" spans="1:16" s="42" customFormat="1" ht="115.5">
      <c r="A39" s="400">
        <v>7</v>
      </c>
      <c r="B39" s="413" t="s">
        <v>2071</v>
      </c>
      <c r="C39" s="413" t="s">
        <v>2440</v>
      </c>
      <c r="D39" s="200" t="s">
        <v>42</v>
      </c>
      <c r="E39" s="189" t="s">
        <v>52</v>
      </c>
      <c r="F39" s="189" t="s">
        <v>2072</v>
      </c>
      <c r="G39" s="189" t="s">
        <v>53</v>
      </c>
      <c r="H39" s="189" t="s">
        <v>48</v>
      </c>
      <c r="I39" s="190" t="s">
        <v>2073</v>
      </c>
      <c r="J39" s="235">
        <f t="shared" si="0"/>
        <v>20</v>
      </c>
      <c r="K39" s="192">
        <v>10</v>
      </c>
      <c r="L39" s="192">
        <v>10</v>
      </c>
      <c r="M39" s="192">
        <v>3</v>
      </c>
      <c r="N39" s="192">
        <v>25</v>
      </c>
      <c r="O39" s="236">
        <f t="shared" si="1"/>
        <v>75</v>
      </c>
      <c r="P39" s="189" t="s">
        <v>55</v>
      </c>
    </row>
    <row r="40" spans="1:16" s="42" customFormat="1" ht="115.5">
      <c r="A40" s="401"/>
      <c r="B40" s="415"/>
      <c r="C40" s="415"/>
      <c r="D40" s="200" t="s">
        <v>42</v>
      </c>
      <c r="E40" s="189" t="s">
        <v>52</v>
      </c>
      <c r="F40" s="189" t="s">
        <v>1888</v>
      </c>
      <c r="G40" s="189" t="s">
        <v>53</v>
      </c>
      <c r="H40" s="189" t="s">
        <v>1889</v>
      </c>
      <c r="I40" s="190" t="s">
        <v>1890</v>
      </c>
      <c r="J40" s="235">
        <f t="shared" si="0"/>
        <v>20</v>
      </c>
      <c r="K40" s="192">
        <v>8</v>
      </c>
      <c r="L40" s="192">
        <v>12</v>
      </c>
      <c r="M40" s="192">
        <v>3</v>
      </c>
      <c r="N40" s="192">
        <v>20</v>
      </c>
      <c r="O40" s="236">
        <f t="shared" si="1"/>
        <v>60</v>
      </c>
      <c r="P40" s="189"/>
    </row>
    <row r="41" spans="1:16" s="42" customFormat="1" ht="132">
      <c r="A41" s="401"/>
      <c r="B41" s="415"/>
      <c r="C41" s="415"/>
      <c r="D41" s="200" t="s">
        <v>43</v>
      </c>
      <c r="E41" s="189" t="s">
        <v>56</v>
      </c>
      <c r="F41" s="189" t="s">
        <v>2074</v>
      </c>
      <c r="G41" s="189" t="s">
        <v>53</v>
      </c>
      <c r="H41" s="189" t="s">
        <v>48</v>
      </c>
      <c r="I41" s="190" t="s">
        <v>2075</v>
      </c>
      <c r="J41" s="235">
        <f t="shared" si="0"/>
        <v>19.5</v>
      </c>
      <c r="K41" s="192">
        <v>16.5</v>
      </c>
      <c r="L41" s="192">
        <v>3</v>
      </c>
      <c r="M41" s="192">
        <v>7</v>
      </c>
      <c r="N41" s="192">
        <v>25</v>
      </c>
      <c r="O41" s="236">
        <f t="shared" si="1"/>
        <v>175</v>
      </c>
      <c r="P41" s="189" t="s">
        <v>55</v>
      </c>
    </row>
    <row r="42" spans="1:16" s="42" customFormat="1" ht="115.5">
      <c r="A42" s="401"/>
      <c r="B42" s="415"/>
      <c r="C42" s="415"/>
      <c r="D42" s="200" t="s">
        <v>43</v>
      </c>
      <c r="E42" s="189" t="s">
        <v>1891</v>
      </c>
      <c r="F42" s="189" t="s">
        <v>1893</v>
      </c>
      <c r="G42" s="189" t="s">
        <v>53</v>
      </c>
      <c r="H42" s="189" t="s">
        <v>48</v>
      </c>
      <c r="I42" s="190" t="s">
        <v>1892</v>
      </c>
      <c r="J42" s="235">
        <f t="shared" si="0"/>
        <v>20</v>
      </c>
      <c r="K42" s="192">
        <v>17</v>
      </c>
      <c r="L42" s="192">
        <v>3</v>
      </c>
      <c r="M42" s="192">
        <v>7</v>
      </c>
      <c r="N42" s="192">
        <v>25</v>
      </c>
      <c r="O42" s="236">
        <f t="shared" si="1"/>
        <v>175</v>
      </c>
      <c r="P42" s="189"/>
    </row>
    <row r="43" spans="1:16" s="42" customFormat="1" ht="132">
      <c r="A43" s="401"/>
      <c r="B43" s="415"/>
      <c r="C43" s="415"/>
      <c r="D43" s="200" t="s">
        <v>42</v>
      </c>
      <c r="E43" s="189" t="s">
        <v>58</v>
      </c>
      <c r="F43" s="189" t="s">
        <v>2076</v>
      </c>
      <c r="G43" s="189" t="s">
        <v>53</v>
      </c>
      <c r="H43" s="189" t="s">
        <v>48</v>
      </c>
      <c r="I43" s="190" t="s">
        <v>59</v>
      </c>
      <c r="J43" s="235">
        <f t="shared" si="0"/>
        <v>20</v>
      </c>
      <c r="K43" s="192">
        <v>17</v>
      </c>
      <c r="L43" s="192">
        <v>3</v>
      </c>
      <c r="M43" s="192">
        <v>7</v>
      </c>
      <c r="N43" s="192">
        <v>25</v>
      </c>
      <c r="O43" s="236">
        <f t="shared" si="1"/>
        <v>175</v>
      </c>
      <c r="P43" s="189" t="s">
        <v>55</v>
      </c>
    </row>
    <row r="44" spans="1:16" s="42" customFormat="1" ht="148.5">
      <c r="A44" s="401"/>
      <c r="B44" s="415"/>
      <c r="C44" s="415"/>
      <c r="D44" s="200" t="s">
        <v>42</v>
      </c>
      <c r="E44" s="189" t="s">
        <v>58</v>
      </c>
      <c r="F44" s="189" t="s">
        <v>1900</v>
      </c>
      <c r="G44" s="189" t="s">
        <v>53</v>
      </c>
      <c r="H44" s="189" t="s">
        <v>48</v>
      </c>
      <c r="I44" s="190" t="s">
        <v>1901</v>
      </c>
      <c r="J44" s="235">
        <f t="shared" si="0"/>
        <v>20</v>
      </c>
      <c r="K44" s="192">
        <v>17</v>
      </c>
      <c r="L44" s="192">
        <v>3</v>
      </c>
      <c r="M44" s="192">
        <v>8</v>
      </c>
      <c r="N44" s="192">
        <v>25</v>
      </c>
      <c r="O44" s="236">
        <f t="shared" si="1"/>
        <v>200</v>
      </c>
      <c r="P44" s="189"/>
    </row>
    <row r="45" spans="1:16" s="42" customFormat="1" ht="148.5">
      <c r="A45" s="401"/>
      <c r="B45" s="415"/>
      <c r="C45" s="415"/>
      <c r="D45" s="200" t="s">
        <v>42</v>
      </c>
      <c r="E45" s="189" t="s">
        <v>2077</v>
      </c>
      <c r="F45" s="189" t="s">
        <v>2078</v>
      </c>
      <c r="G45" s="189" t="s">
        <v>53</v>
      </c>
      <c r="H45" s="189" t="s">
        <v>48</v>
      </c>
      <c r="I45" s="190" t="s">
        <v>61</v>
      </c>
      <c r="J45" s="235">
        <f t="shared" si="0"/>
        <v>20</v>
      </c>
      <c r="K45" s="192">
        <v>20</v>
      </c>
      <c r="L45" s="192">
        <v>0</v>
      </c>
      <c r="M45" s="192">
        <v>4</v>
      </c>
      <c r="N45" s="192">
        <v>25</v>
      </c>
      <c r="O45" s="236">
        <f t="shared" si="1"/>
        <v>100</v>
      </c>
      <c r="P45" s="189" t="s">
        <v>55</v>
      </c>
    </row>
    <row r="46" spans="1:16" s="42" customFormat="1" ht="49.5">
      <c r="A46" s="401"/>
      <c r="B46" s="415"/>
      <c r="C46" s="415"/>
      <c r="D46" s="200" t="s">
        <v>42</v>
      </c>
      <c r="E46" s="189" t="s">
        <v>1902</v>
      </c>
      <c r="F46" s="189" t="s">
        <v>1904</v>
      </c>
      <c r="G46" s="189" t="s">
        <v>53</v>
      </c>
      <c r="H46" s="189" t="s">
        <v>48</v>
      </c>
      <c r="I46" s="190" t="s">
        <v>1903</v>
      </c>
      <c r="J46" s="235">
        <f t="shared" si="0"/>
        <v>20</v>
      </c>
      <c r="K46" s="192">
        <v>17</v>
      </c>
      <c r="L46" s="192">
        <v>3</v>
      </c>
      <c r="M46" s="192">
        <v>3</v>
      </c>
      <c r="N46" s="192">
        <v>20</v>
      </c>
      <c r="O46" s="236">
        <f t="shared" si="1"/>
        <v>60</v>
      </c>
      <c r="P46" s="189"/>
    </row>
    <row r="47" spans="1:16" s="32" customFormat="1" ht="49.5">
      <c r="A47" s="401"/>
      <c r="B47" s="415"/>
      <c r="C47" s="415"/>
      <c r="D47" s="199" t="s">
        <v>42</v>
      </c>
      <c r="E47" s="189" t="s">
        <v>2079</v>
      </c>
      <c r="F47" s="189" t="s">
        <v>2080</v>
      </c>
      <c r="G47" s="189" t="s">
        <v>53</v>
      </c>
      <c r="H47" s="189" t="s">
        <v>48</v>
      </c>
      <c r="I47" s="234" t="s">
        <v>2081</v>
      </c>
      <c r="J47" s="235">
        <f t="shared" si="0"/>
        <v>20</v>
      </c>
      <c r="K47" s="192">
        <v>6</v>
      </c>
      <c r="L47" s="192">
        <v>14</v>
      </c>
      <c r="M47" s="192">
        <v>2</v>
      </c>
      <c r="N47" s="192">
        <v>25</v>
      </c>
      <c r="O47" s="236">
        <f t="shared" si="1"/>
        <v>50</v>
      </c>
      <c r="P47" s="189" t="s">
        <v>55</v>
      </c>
    </row>
    <row r="48" spans="1:16" s="32" customFormat="1" ht="132">
      <c r="A48" s="401"/>
      <c r="B48" s="415"/>
      <c r="C48" s="415"/>
      <c r="D48" s="199" t="s">
        <v>42</v>
      </c>
      <c r="E48" s="189" t="s">
        <v>2082</v>
      </c>
      <c r="F48" s="189" t="s">
        <v>2083</v>
      </c>
      <c r="G48" s="189" t="s">
        <v>2084</v>
      </c>
      <c r="H48" s="189" t="s">
        <v>180</v>
      </c>
      <c r="I48" s="234" t="s">
        <v>2085</v>
      </c>
      <c r="J48" s="235">
        <f t="shared" si="0"/>
        <v>20</v>
      </c>
      <c r="K48" s="192">
        <v>14</v>
      </c>
      <c r="L48" s="192">
        <v>6</v>
      </c>
      <c r="M48" s="192">
        <v>3</v>
      </c>
      <c r="N48" s="192">
        <v>25</v>
      </c>
      <c r="O48" s="236">
        <f t="shared" si="1"/>
        <v>75</v>
      </c>
      <c r="P48" s="189" t="s">
        <v>55</v>
      </c>
    </row>
    <row r="49" spans="1:16" s="32" customFormat="1" ht="115.5">
      <c r="A49" s="401"/>
      <c r="B49" s="415"/>
      <c r="C49" s="415"/>
      <c r="D49" s="199" t="s">
        <v>42</v>
      </c>
      <c r="E49" s="189" t="s">
        <v>1894</v>
      </c>
      <c r="F49" s="189" t="s">
        <v>1895</v>
      </c>
      <c r="G49" s="189" t="s">
        <v>53</v>
      </c>
      <c r="H49" s="189" t="s">
        <v>180</v>
      </c>
      <c r="I49" s="234" t="s">
        <v>1896</v>
      </c>
      <c r="J49" s="235">
        <f t="shared" si="0"/>
        <v>20</v>
      </c>
      <c r="K49" s="192">
        <v>14</v>
      </c>
      <c r="L49" s="192">
        <v>6</v>
      </c>
      <c r="M49" s="192">
        <v>3</v>
      </c>
      <c r="N49" s="192">
        <v>25</v>
      </c>
      <c r="O49" s="236">
        <f t="shared" si="1"/>
        <v>75</v>
      </c>
      <c r="P49" s="189"/>
    </row>
    <row r="50" spans="1:16" s="32" customFormat="1" ht="82.5">
      <c r="A50" s="401"/>
      <c r="B50" s="415"/>
      <c r="C50" s="415"/>
      <c r="D50" s="278" t="s">
        <v>42</v>
      </c>
      <c r="E50" s="189" t="s">
        <v>2086</v>
      </c>
      <c r="F50" s="189" t="s">
        <v>2087</v>
      </c>
      <c r="G50" s="189" t="s">
        <v>2088</v>
      </c>
      <c r="H50" s="189" t="s">
        <v>2089</v>
      </c>
      <c r="I50" s="234" t="s">
        <v>2090</v>
      </c>
      <c r="J50" s="235">
        <f t="shared" si="0"/>
        <v>20</v>
      </c>
      <c r="K50" s="192">
        <v>7</v>
      </c>
      <c r="L50" s="192">
        <v>13</v>
      </c>
      <c r="M50" s="192">
        <v>1</v>
      </c>
      <c r="N50" s="192">
        <v>10</v>
      </c>
      <c r="O50" s="236">
        <f t="shared" si="1"/>
        <v>10</v>
      </c>
      <c r="P50" s="189"/>
    </row>
    <row r="51" spans="1:16" s="32" customFormat="1" ht="66">
      <c r="A51" s="402"/>
      <c r="B51" s="414"/>
      <c r="C51" s="414"/>
      <c r="D51" s="278" t="s">
        <v>42</v>
      </c>
      <c r="E51" s="189" t="s">
        <v>1897</v>
      </c>
      <c r="F51" s="189" t="s">
        <v>1899</v>
      </c>
      <c r="G51" s="189" t="s">
        <v>53</v>
      </c>
      <c r="H51" s="189" t="s">
        <v>48</v>
      </c>
      <c r="I51" s="234" t="s">
        <v>1898</v>
      </c>
      <c r="J51" s="235">
        <f t="shared" si="0"/>
        <v>20</v>
      </c>
      <c r="K51" s="192">
        <v>6</v>
      </c>
      <c r="L51" s="192">
        <v>14</v>
      </c>
      <c r="M51" s="192">
        <v>3</v>
      </c>
      <c r="N51" s="192">
        <v>20</v>
      </c>
      <c r="O51" s="236">
        <f t="shared" si="1"/>
        <v>60</v>
      </c>
      <c r="P51" s="189"/>
    </row>
    <row r="52" spans="1:16" s="32" customFormat="1" ht="82.5">
      <c r="A52" s="400">
        <v>8</v>
      </c>
      <c r="B52" s="413" t="s">
        <v>62</v>
      </c>
      <c r="C52" s="413" t="s">
        <v>11</v>
      </c>
      <c r="D52" s="400" t="s">
        <v>42</v>
      </c>
      <c r="E52" s="189" t="s">
        <v>2091</v>
      </c>
      <c r="F52" s="189" t="s">
        <v>2092</v>
      </c>
      <c r="G52" s="189" t="s">
        <v>2093</v>
      </c>
      <c r="H52" s="189" t="s">
        <v>2094</v>
      </c>
      <c r="I52" s="234" t="s">
        <v>2095</v>
      </c>
      <c r="J52" s="235">
        <f t="shared" si="0"/>
        <v>40</v>
      </c>
      <c r="K52" s="192">
        <v>18</v>
      </c>
      <c r="L52" s="192">
        <v>22</v>
      </c>
      <c r="M52" s="193">
        <v>1</v>
      </c>
      <c r="N52" s="193">
        <v>15</v>
      </c>
      <c r="O52" s="236">
        <f t="shared" si="1"/>
        <v>15</v>
      </c>
      <c r="P52" s="189" t="s">
        <v>2096</v>
      </c>
    </row>
    <row r="53" spans="1:16" s="32" customFormat="1" ht="82.5">
      <c r="A53" s="402"/>
      <c r="B53" s="414"/>
      <c r="C53" s="414"/>
      <c r="D53" s="402"/>
      <c r="E53" s="189" t="s">
        <v>2097</v>
      </c>
      <c r="F53" s="189" t="s">
        <v>2098</v>
      </c>
      <c r="G53" s="189" t="s">
        <v>2093</v>
      </c>
      <c r="H53" s="189" t="s">
        <v>2094</v>
      </c>
      <c r="I53" s="234" t="s">
        <v>2095</v>
      </c>
      <c r="J53" s="235">
        <f t="shared" si="0"/>
        <v>20</v>
      </c>
      <c r="K53" s="192">
        <v>20</v>
      </c>
      <c r="L53" s="192">
        <v>0</v>
      </c>
      <c r="M53" s="193">
        <v>2</v>
      </c>
      <c r="N53" s="193">
        <v>15</v>
      </c>
      <c r="O53" s="236">
        <f t="shared" si="1"/>
        <v>30</v>
      </c>
      <c r="P53" s="189" t="s">
        <v>2096</v>
      </c>
    </row>
    <row r="54" spans="1:16" s="32" customFormat="1" ht="99">
      <c r="A54" s="264">
        <v>9</v>
      </c>
      <c r="B54" s="266" t="s">
        <v>2099</v>
      </c>
      <c r="C54" s="266" t="s">
        <v>12</v>
      </c>
      <c r="D54" s="200" t="s">
        <v>42</v>
      </c>
      <c r="E54" s="189" t="s">
        <v>2100</v>
      </c>
      <c r="F54" s="189" t="s">
        <v>2101</v>
      </c>
      <c r="G54" s="189" t="s">
        <v>2102</v>
      </c>
      <c r="H54" s="189" t="s">
        <v>2103</v>
      </c>
      <c r="I54" s="234" t="s">
        <v>2104</v>
      </c>
      <c r="J54" s="235">
        <f t="shared" si="0"/>
        <v>24</v>
      </c>
      <c r="K54" s="238">
        <v>18</v>
      </c>
      <c r="L54" s="238">
        <v>6</v>
      </c>
      <c r="M54" s="192">
        <v>1</v>
      </c>
      <c r="N54" s="192">
        <v>50</v>
      </c>
      <c r="O54" s="236">
        <f t="shared" si="1"/>
        <v>50</v>
      </c>
      <c r="P54" s="189"/>
    </row>
    <row r="55" spans="1:16" s="32" customFormat="1" ht="82.5">
      <c r="A55" s="264">
        <v>10</v>
      </c>
      <c r="B55" s="266" t="s">
        <v>18</v>
      </c>
      <c r="C55" s="266" t="s">
        <v>5</v>
      </c>
      <c r="D55" s="265"/>
      <c r="E55" s="267" t="s">
        <v>2105</v>
      </c>
      <c r="F55" s="267" t="s">
        <v>2106</v>
      </c>
      <c r="G55" s="267" t="s">
        <v>2055</v>
      </c>
      <c r="H55" s="267" t="s">
        <v>2107</v>
      </c>
      <c r="I55" s="279" t="s">
        <v>2108</v>
      </c>
      <c r="J55" s="235">
        <f t="shared" si="0"/>
        <v>40</v>
      </c>
      <c r="K55" s="280">
        <v>10</v>
      </c>
      <c r="L55" s="280">
        <v>30</v>
      </c>
      <c r="M55" s="280">
        <v>1</v>
      </c>
      <c r="N55" s="280">
        <v>20</v>
      </c>
      <c r="O55" s="236">
        <f t="shared" si="1"/>
        <v>20</v>
      </c>
      <c r="P55" s="267"/>
    </row>
    <row r="56" spans="1:16" s="32" customFormat="1" ht="198">
      <c r="A56" s="400">
        <v>11</v>
      </c>
      <c r="B56" s="413" t="s">
        <v>1</v>
      </c>
      <c r="C56" s="413" t="s">
        <v>5</v>
      </c>
      <c r="D56" s="400" t="s">
        <v>42</v>
      </c>
      <c r="E56" s="189" t="s">
        <v>2109</v>
      </c>
      <c r="F56" s="189" t="s">
        <v>2110</v>
      </c>
      <c r="G56" s="189" t="s">
        <v>2111</v>
      </c>
      <c r="H56" s="189" t="s">
        <v>2112</v>
      </c>
      <c r="I56" s="234" t="s">
        <v>2113</v>
      </c>
      <c r="J56" s="235">
        <f t="shared" si="0"/>
        <v>144</v>
      </c>
      <c r="K56" s="193">
        <v>78</v>
      </c>
      <c r="L56" s="193">
        <v>66</v>
      </c>
      <c r="M56" s="192">
        <v>1</v>
      </c>
      <c r="N56" s="192">
        <v>26</v>
      </c>
      <c r="O56" s="236">
        <f t="shared" si="1"/>
        <v>26</v>
      </c>
      <c r="P56" s="189" t="s">
        <v>745</v>
      </c>
    </row>
    <row r="57" spans="1:16" s="32" customFormat="1" ht="181.5">
      <c r="A57" s="402"/>
      <c r="B57" s="414"/>
      <c r="C57" s="414"/>
      <c r="D57" s="402"/>
      <c r="E57" s="266" t="s">
        <v>2114</v>
      </c>
      <c r="F57" s="189" t="s">
        <v>2110</v>
      </c>
      <c r="G57" s="189" t="s">
        <v>2111</v>
      </c>
      <c r="H57" s="189" t="s">
        <v>2112</v>
      </c>
      <c r="I57" s="281" t="s">
        <v>2115</v>
      </c>
      <c r="J57" s="235">
        <f t="shared" si="0"/>
        <v>144</v>
      </c>
      <c r="K57" s="193">
        <v>81</v>
      </c>
      <c r="L57" s="193">
        <v>63</v>
      </c>
      <c r="M57" s="192">
        <v>1</v>
      </c>
      <c r="N57" s="192">
        <v>23</v>
      </c>
      <c r="O57" s="236">
        <f t="shared" si="1"/>
        <v>23</v>
      </c>
      <c r="P57" s="189" t="s">
        <v>745</v>
      </c>
    </row>
    <row r="58" spans="1:16" s="32" customFormat="1" ht="82.5">
      <c r="A58" s="400">
        <v>12</v>
      </c>
      <c r="B58" s="413" t="s">
        <v>20</v>
      </c>
      <c r="C58" s="413" t="s">
        <v>10</v>
      </c>
      <c r="D58" s="400" t="s">
        <v>43</v>
      </c>
      <c r="E58" s="266" t="s">
        <v>2116</v>
      </c>
      <c r="F58" s="189" t="s">
        <v>2117</v>
      </c>
      <c r="G58" s="266" t="s">
        <v>2118</v>
      </c>
      <c r="H58" s="266" t="s">
        <v>289</v>
      </c>
      <c r="I58" s="282" t="s">
        <v>2119</v>
      </c>
      <c r="J58" s="235">
        <f t="shared" si="0"/>
        <v>10</v>
      </c>
      <c r="K58" s="283">
        <v>7</v>
      </c>
      <c r="L58" s="283">
        <v>3</v>
      </c>
      <c r="M58" s="192">
        <v>1</v>
      </c>
      <c r="N58" s="283">
        <v>40</v>
      </c>
      <c r="O58" s="236">
        <f t="shared" si="1"/>
        <v>40</v>
      </c>
      <c r="P58" s="189" t="s">
        <v>47</v>
      </c>
    </row>
    <row r="59" spans="1:16" s="32" customFormat="1" ht="82.5">
      <c r="A59" s="401"/>
      <c r="B59" s="415"/>
      <c r="C59" s="415"/>
      <c r="D59" s="401"/>
      <c r="E59" s="266" t="s">
        <v>2120</v>
      </c>
      <c r="F59" s="189" t="s">
        <v>2121</v>
      </c>
      <c r="G59" s="266" t="s">
        <v>2122</v>
      </c>
      <c r="H59" s="266" t="s">
        <v>2123</v>
      </c>
      <c r="I59" s="282" t="s">
        <v>2124</v>
      </c>
      <c r="J59" s="235">
        <f t="shared" si="0"/>
        <v>40</v>
      </c>
      <c r="K59" s="283">
        <v>26</v>
      </c>
      <c r="L59" s="283">
        <v>14</v>
      </c>
      <c r="M59" s="192">
        <v>1</v>
      </c>
      <c r="N59" s="283">
        <v>40</v>
      </c>
      <c r="O59" s="236">
        <f t="shared" si="1"/>
        <v>40</v>
      </c>
      <c r="P59" s="189" t="s">
        <v>47</v>
      </c>
    </row>
    <row r="60" spans="1:16" s="32" customFormat="1" ht="82.5">
      <c r="A60" s="402"/>
      <c r="B60" s="414"/>
      <c r="C60" s="414"/>
      <c r="D60" s="402"/>
      <c r="E60" s="266" t="s">
        <v>2125</v>
      </c>
      <c r="F60" s="189" t="s">
        <v>2126</v>
      </c>
      <c r="G60" s="266" t="s">
        <v>2127</v>
      </c>
      <c r="H60" s="266" t="s">
        <v>2128</v>
      </c>
      <c r="I60" s="282" t="s">
        <v>2129</v>
      </c>
      <c r="J60" s="235">
        <f t="shared" si="0"/>
        <v>20</v>
      </c>
      <c r="K60" s="283">
        <v>10</v>
      </c>
      <c r="L60" s="283">
        <v>10</v>
      </c>
      <c r="M60" s="192">
        <v>5</v>
      </c>
      <c r="N60" s="283">
        <v>50</v>
      </c>
      <c r="O60" s="236">
        <f t="shared" si="1"/>
        <v>250</v>
      </c>
      <c r="P60" s="189" t="s">
        <v>2130</v>
      </c>
    </row>
    <row r="61" spans="1:16" s="32" customFormat="1" ht="99">
      <c r="A61" s="400">
        <v>13</v>
      </c>
      <c r="B61" s="413" t="s">
        <v>1849</v>
      </c>
      <c r="C61" s="413" t="s">
        <v>13</v>
      </c>
      <c r="D61" s="400" t="s">
        <v>43</v>
      </c>
      <c r="E61" s="189" t="s">
        <v>2131</v>
      </c>
      <c r="F61" s="189" t="s">
        <v>2132</v>
      </c>
      <c r="G61" s="189" t="s">
        <v>2133</v>
      </c>
      <c r="H61" s="189" t="s">
        <v>2134</v>
      </c>
      <c r="I61" s="234" t="s">
        <v>2135</v>
      </c>
      <c r="J61" s="235">
        <f t="shared" si="0"/>
        <v>170</v>
      </c>
      <c r="K61" s="238">
        <v>77</v>
      </c>
      <c r="L61" s="238">
        <v>93</v>
      </c>
      <c r="M61" s="238">
        <v>1</v>
      </c>
      <c r="N61" s="238">
        <v>60</v>
      </c>
      <c r="O61" s="236">
        <f t="shared" si="1"/>
        <v>60</v>
      </c>
      <c r="P61" s="189" t="s">
        <v>47</v>
      </c>
    </row>
    <row r="62" spans="1:16" s="32" customFormat="1" ht="132">
      <c r="A62" s="401"/>
      <c r="B62" s="415"/>
      <c r="C62" s="415"/>
      <c r="D62" s="401"/>
      <c r="E62" s="189" t="s">
        <v>2136</v>
      </c>
      <c r="F62" s="189" t="s">
        <v>2137</v>
      </c>
      <c r="G62" s="189" t="s">
        <v>2133</v>
      </c>
      <c r="H62" s="189" t="s">
        <v>2138</v>
      </c>
      <c r="I62" s="234" t="s">
        <v>2139</v>
      </c>
      <c r="J62" s="235">
        <f t="shared" si="0"/>
        <v>160</v>
      </c>
      <c r="K62" s="238">
        <v>72</v>
      </c>
      <c r="L62" s="238">
        <v>88</v>
      </c>
      <c r="M62" s="238">
        <v>1</v>
      </c>
      <c r="N62" s="238">
        <v>40</v>
      </c>
      <c r="O62" s="236">
        <f t="shared" si="1"/>
        <v>40</v>
      </c>
      <c r="P62" s="189" t="s">
        <v>2140</v>
      </c>
    </row>
    <row r="63" spans="1:16" s="32" customFormat="1" ht="66">
      <c r="A63" s="401"/>
      <c r="B63" s="415"/>
      <c r="C63" s="415"/>
      <c r="D63" s="401"/>
      <c r="E63" s="189" t="s">
        <v>2141</v>
      </c>
      <c r="F63" s="189" t="s">
        <v>2142</v>
      </c>
      <c r="G63" s="189" t="s">
        <v>2143</v>
      </c>
      <c r="H63" s="189" t="s">
        <v>2144</v>
      </c>
      <c r="I63" s="234" t="s">
        <v>2145</v>
      </c>
      <c r="J63" s="235">
        <f t="shared" si="0"/>
        <v>95</v>
      </c>
      <c r="K63" s="238">
        <v>45</v>
      </c>
      <c r="L63" s="238">
        <v>50</v>
      </c>
      <c r="M63" s="238">
        <v>1</v>
      </c>
      <c r="N63" s="238">
        <v>30</v>
      </c>
      <c r="O63" s="236">
        <f t="shared" si="1"/>
        <v>30</v>
      </c>
      <c r="P63" s="189" t="s">
        <v>47</v>
      </c>
    </row>
    <row r="64" spans="1:16" s="32" customFormat="1" ht="148.5">
      <c r="A64" s="401"/>
      <c r="B64" s="415"/>
      <c r="C64" s="415"/>
      <c r="D64" s="401"/>
      <c r="E64" s="189" t="s">
        <v>2146</v>
      </c>
      <c r="F64" s="189" t="s">
        <v>2147</v>
      </c>
      <c r="G64" s="189" t="s">
        <v>2148</v>
      </c>
      <c r="H64" s="189" t="s">
        <v>2149</v>
      </c>
      <c r="I64" s="234" t="s">
        <v>2150</v>
      </c>
      <c r="J64" s="235">
        <f t="shared" si="0"/>
        <v>80</v>
      </c>
      <c r="K64" s="238">
        <v>47</v>
      </c>
      <c r="L64" s="238">
        <v>33</v>
      </c>
      <c r="M64" s="238">
        <v>1</v>
      </c>
      <c r="N64" s="238">
        <v>40</v>
      </c>
      <c r="O64" s="236">
        <f t="shared" si="1"/>
        <v>40</v>
      </c>
      <c r="P64" s="189" t="s">
        <v>424</v>
      </c>
    </row>
    <row r="65" spans="1:16" s="32" customFormat="1" ht="132">
      <c r="A65" s="401"/>
      <c r="B65" s="415"/>
      <c r="C65" s="415"/>
      <c r="D65" s="402"/>
      <c r="E65" s="189" t="s">
        <v>2151</v>
      </c>
      <c r="F65" s="189" t="s">
        <v>2152</v>
      </c>
      <c r="G65" s="189" t="s">
        <v>2153</v>
      </c>
      <c r="H65" s="189" t="s">
        <v>2154</v>
      </c>
      <c r="I65" s="234" t="s">
        <v>2155</v>
      </c>
      <c r="J65" s="235">
        <f t="shared" si="0"/>
        <v>56</v>
      </c>
      <c r="K65" s="238">
        <v>38</v>
      </c>
      <c r="L65" s="238">
        <v>18</v>
      </c>
      <c r="M65" s="238">
        <v>1</v>
      </c>
      <c r="N65" s="238">
        <v>40</v>
      </c>
      <c r="O65" s="236">
        <f t="shared" si="1"/>
        <v>40</v>
      </c>
      <c r="P65" s="189" t="s">
        <v>2156</v>
      </c>
    </row>
    <row r="66" spans="1:16" s="32" customFormat="1" ht="49.5">
      <c r="A66" s="401"/>
      <c r="B66" s="415"/>
      <c r="C66" s="415"/>
      <c r="D66" s="200" t="s">
        <v>42</v>
      </c>
      <c r="E66" s="189" t="s">
        <v>2157</v>
      </c>
      <c r="F66" s="189" t="s">
        <v>2158</v>
      </c>
      <c r="G66" s="189" t="s">
        <v>2055</v>
      </c>
      <c r="H66" s="189" t="s">
        <v>2159</v>
      </c>
      <c r="I66" s="234" t="s">
        <v>2160</v>
      </c>
      <c r="J66" s="235">
        <f t="shared" si="0"/>
        <v>40</v>
      </c>
      <c r="K66" s="238">
        <v>19</v>
      </c>
      <c r="L66" s="238">
        <v>21</v>
      </c>
      <c r="M66" s="238">
        <v>1</v>
      </c>
      <c r="N66" s="238">
        <v>25</v>
      </c>
      <c r="O66" s="236">
        <f t="shared" si="1"/>
        <v>25</v>
      </c>
      <c r="P66" s="189"/>
    </row>
    <row r="67" spans="1:16" s="32" customFormat="1" ht="66">
      <c r="A67" s="401"/>
      <c r="B67" s="415"/>
      <c r="C67" s="415"/>
      <c r="D67" s="400" t="s">
        <v>43</v>
      </c>
      <c r="E67" s="189" t="s">
        <v>2161</v>
      </c>
      <c r="F67" s="189" t="s">
        <v>2162</v>
      </c>
      <c r="G67" s="189" t="s">
        <v>2163</v>
      </c>
      <c r="H67" s="189" t="s">
        <v>2164</v>
      </c>
      <c r="I67" s="234" t="s">
        <v>2165</v>
      </c>
      <c r="J67" s="235">
        <f t="shared" si="0"/>
        <v>21</v>
      </c>
      <c r="K67" s="238">
        <v>19</v>
      </c>
      <c r="L67" s="238">
        <v>2</v>
      </c>
      <c r="M67" s="238">
        <v>1</v>
      </c>
      <c r="N67" s="238">
        <v>40</v>
      </c>
      <c r="O67" s="236">
        <f t="shared" si="1"/>
        <v>40</v>
      </c>
      <c r="P67" s="189" t="s">
        <v>2166</v>
      </c>
    </row>
    <row r="68" spans="1:16" s="32" customFormat="1" ht="66">
      <c r="A68" s="402"/>
      <c r="B68" s="414"/>
      <c r="C68" s="414"/>
      <c r="D68" s="402"/>
      <c r="E68" s="189" t="s">
        <v>2161</v>
      </c>
      <c r="F68" s="189" t="s">
        <v>2167</v>
      </c>
      <c r="G68" s="189" t="s">
        <v>2163</v>
      </c>
      <c r="H68" s="189" t="s">
        <v>2168</v>
      </c>
      <c r="I68" s="234" t="s">
        <v>2165</v>
      </c>
      <c r="J68" s="235">
        <f t="shared" si="0"/>
        <v>25</v>
      </c>
      <c r="K68" s="238">
        <v>23</v>
      </c>
      <c r="L68" s="238">
        <v>2</v>
      </c>
      <c r="M68" s="238">
        <v>1</v>
      </c>
      <c r="N68" s="238">
        <v>30</v>
      </c>
      <c r="O68" s="236">
        <f t="shared" si="1"/>
        <v>30</v>
      </c>
      <c r="P68" s="189"/>
    </row>
    <row r="69" spans="1:16" s="42" customFormat="1" ht="115.5">
      <c r="A69" s="400">
        <v>14</v>
      </c>
      <c r="B69" s="413" t="s">
        <v>63</v>
      </c>
      <c r="C69" s="400" t="s">
        <v>10</v>
      </c>
      <c r="D69" s="400" t="s">
        <v>42</v>
      </c>
      <c r="E69" s="189" t="s">
        <v>2169</v>
      </c>
      <c r="F69" s="189" t="s">
        <v>2170</v>
      </c>
      <c r="G69" s="189" t="s">
        <v>2171</v>
      </c>
      <c r="H69" s="189" t="s">
        <v>417</v>
      </c>
      <c r="I69" s="234" t="s">
        <v>2172</v>
      </c>
      <c r="J69" s="235">
        <f t="shared" si="0"/>
        <v>20</v>
      </c>
      <c r="K69" s="238">
        <v>17</v>
      </c>
      <c r="L69" s="238">
        <v>3</v>
      </c>
      <c r="M69" s="192">
        <v>2</v>
      </c>
      <c r="N69" s="192">
        <v>150</v>
      </c>
      <c r="O69" s="236">
        <f t="shared" si="1"/>
        <v>300</v>
      </c>
      <c r="P69" s="189" t="s">
        <v>64</v>
      </c>
    </row>
    <row r="70" spans="1:16" s="42" customFormat="1" ht="99">
      <c r="A70" s="401"/>
      <c r="B70" s="415"/>
      <c r="C70" s="401"/>
      <c r="D70" s="401"/>
      <c r="E70" s="266" t="s">
        <v>2173</v>
      </c>
      <c r="F70" s="189" t="s">
        <v>2174</v>
      </c>
      <c r="G70" s="266" t="s">
        <v>2175</v>
      </c>
      <c r="H70" s="266" t="s">
        <v>2176</v>
      </c>
      <c r="I70" s="234" t="s">
        <v>2177</v>
      </c>
      <c r="J70" s="235">
        <f t="shared" si="0"/>
        <v>20</v>
      </c>
      <c r="K70" s="238">
        <v>7</v>
      </c>
      <c r="L70" s="238">
        <v>13</v>
      </c>
      <c r="M70" s="192">
        <v>5</v>
      </c>
      <c r="N70" s="192">
        <v>50</v>
      </c>
      <c r="O70" s="236">
        <f t="shared" si="1"/>
        <v>250</v>
      </c>
      <c r="P70" s="189" t="s">
        <v>2178</v>
      </c>
    </row>
    <row r="71" spans="1:16" s="42" customFormat="1" ht="49.5">
      <c r="A71" s="402"/>
      <c r="B71" s="414"/>
      <c r="C71" s="402"/>
      <c r="D71" s="402"/>
      <c r="E71" s="266" t="s">
        <v>2179</v>
      </c>
      <c r="F71" s="189" t="s">
        <v>2180</v>
      </c>
      <c r="G71" s="266" t="s">
        <v>2181</v>
      </c>
      <c r="H71" s="266" t="s">
        <v>2182</v>
      </c>
      <c r="I71" s="234" t="s">
        <v>2183</v>
      </c>
      <c r="J71" s="235">
        <f t="shared" si="0"/>
        <v>12</v>
      </c>
      <c r="K71" s="238">
        <v>7</v>
      </c>
      <c r="L71" s="238">
        <v>5</v>
      </c>
      <c r="M71" s="192">
        <v>1</v>
      </c>
      <c r="N71" s="192">
        <v>200</v>
      </c>
      <c r="O71" s="236">
        <f t="shared" si="1"/>
        <v>200</v>
      </c>
      <c r="P71" s="189" t="s">
        <v>2184</v>
      </c>
    </row>
    <row r="72" spans="1:16" s="32" customFormat="1" ht="82.5">
      <c r="A72" s="200">
        <v>15</v>
      </c>
      <c r="B72" s="189" t="s">
        <v>23</v>
      </c>
      <c r="C72" s="200" t="s">
        <v>13</v>
      </c>
      <c r="D72" s="200" t="s">
        <v>42</v>
      </c>
      <c r="E72" s="189" t="s">
        <v>458</v>
      </c>
      <c r="F72" s="189" t="s">
        <v>2185</v>
      </c>
      <c r="G72" s="200" t="s">
        <v>2186</v>
      </c>
      <c r="H72" s="189" t="s">
        <v>2187</v>
      </c>
      <c r="I72" s="234" t="s">
        <v>2188</v>
      </c>
      <c r="J72" s="235">
        <f t="shared" si="0"/>
        <v>40</v>
      </c>
      <c r="K72" s="238">
        <v>12</v>
      </c>
      <c r="L72" s="238">
        <v>28</v>
      </c>
      <c r="M72" s="192">
        <v>3</v>
      </c>
      <c r="N72" s="192">
        <v>20</v>
      </c>
      <c r="O72" s="236">
        <f t="shared" si="1"/>
        <v>60</v>
      </c>
      <c r="P72" s="189"/>
    </row>
    <row r="73" spans="1:16" s="32" customFormat="1" ht="82.5">
      <c r="A73" s="264">
        <v>16</v>
      </c>
      <c r="B73" s="266" t="s">
        <v>66</v>
      </c>
      <c r="C73" s="266" t="s">
        <v>5</v>
      </c>
      <c r="D73" s="200"/>
      <c r="E73" s="189" t="s">
        <v>468</v>
      </c>
      <c r="F73" s="189" t="s">
        <v>2189</v>
      </c>
      <c r="G73" s="200" t="s">
        <v>2055</v>
      </c>
      <c r="H73" s="189" t="s">
        <v>2190</v>
      </c>
      <c r="I73" s="234" t="s">
        <v>2191</v>
      </c>
      <c r="J73" s="235">
        <f t="shared" si="0"/>
        <v>40</v>
      </c>
      <c r="K73" s="192">
        <v>8</v>
      </c>
      <c r="L73" s="192">
        <v>32</v>
      </c>
      <c r="M73" s="192">
        <v>1</v>
      </c>
      <c r="N73" s="192">
        <v>20</v>
      </c>
      <c r="O73" s="236">
        <f t="shared" si="1"/>
        <v>20</v>
      </c>
      <c r="P73" s="189"/>
    </row>
    <row r="74" spans="1:16" s="42" customFormat="1" ht="49.5">
      <c r="A74" s="264">
        <v>17</v>
      </c>
      <c r="B74" s="266" t="s">
        <v>190</v>
      </c>
      <c r="C74" s="266" t="s">
        <v>13</v>
      </c>
      <c r="D74" s="200"/>
      <c r="E74" s="189"/>
      <c r="F74" s="200"/>
      <c r="G74" s="189"/>
      <c r="H74" s="189"/>
      <c r="I74" s="234"/>
      <c r="J74" s="235">
        <f t="shared" si="0"/>
        <v>0</v>
      </c>
      <c r="K74" s="192"/>
      <c r="L74" s="192"/>
      <c r="M74" s="192"/>
      <c r="N74" s="192"/>
      <c r="O74" s="236">
        <f t="shared" si="1"/>
        <v>0</v>
      </c>
      <c r="P74" s="189"/>
    </row>
    <row r="75" spans="1:16" s="32" customFormat="1" ht="49.5">
      <c r="A75" s="200">
        <v>18</v>
      </c>
      <c r="B75" s="189" t="s">
        <v>2</v>
      </c>
      <c r="C75" s="189" t="s">
        <v>13</v>
      </c>
      <c r="D75" s="189"/>
      <c r="E75" s="189"/>
      <c r="F75" s="200"/>
      <c r="G75" s="189"/>
      <c r="H75" s="189"/>
      <c r="I75" s="234"/>
      <c r="J75" s="235">
        <f t="shared" si="0"/>
        <v>0</v>
      </c>
      <c r="K75" s="192"/>
      <c r="L75" s="192"/>
      <c r="M75" s="192"/>
      <c r="N75" s="192"/>
      <c r="O75" s="236">
        <f t="shared" si="1"/>
        <v>0</v>
      </c>
      <c r="P75" s="189"/>
    </row>
    <row r="76" spans="1:16" s="32" customFormat="1" ht="264">
      <c r="A76" s="400">
        <v>19</v>
      </c>
      <c r="B76" s="413" t="s">
        <v>740</v>
      </c>
      <c r="C76" s="413" t="s">
        <v>10</v>
      </c>
      <c r="D76" s="200" t="s">
        <v>42</v>
      </c>
      <c r="E76" s="189" t="s">
        <v>68</v>
      </c>
      <c r="F76" s="189" t="s">
        <v>2192</v>
      </c>
      <c r="G76" s="189" t="s">
        <v>2193</v>
      </c>
      <c r="H76" s="189" t="s">
        <v>186</v>
      </c>
      <c r="I76" s="234" t="s">
        <v>72</v>
      </c>
      <c r="J76" s="235">
        <f t="shared" si="0"/>
        <v>40</v>
      </c>
      <c r="K76" s="192">
        <v>37</v>
      </c>
      <c r="L76" s="192">
        <v>3</v>
      </c>
      <c r="M76" s="192">
        <v>15</v>
      </c>
      <c r="N76" s="192">
        <v>40</v>
      </c>
      <c r="O76" s="236">
        <f t="shared" si="1"/>
        <v>600</v>
      </c>
      <c r="P76" s="189" t="s">
        <v>64</v>
      </c>
    </row>
    <row r="77" spans="1:16" s="32" customFormat="1" ht="115.5">
      <c r="A77" s="401"/>
      <c r="B77" s="415"/>
      <c r="C77" s="415"/>
      <c r="D77" s="264" t="s">
        <v>42</v>
      </c>
      <c r="E77" s="189" t="s">
        <v>69</v>
      </c>
      <c r="F77" s="189" t="s">
        <v>2194</v>
      </c>
      <c r="G77" s="189" t="s">
        <v>187</v>
      </c>
      <c r="H77" s="189" t="s">
        <v>186</v>
      </c>
      <c r="I77" s="234" t="s">
        <v>2195</v>
      </c>
      <c r="J77" s="235">
        <f t="shared" si="0"/>
        <v>20</v>
      </c>
      <c r="K77" s="192">
        <v>17</v>
      </c>
      <c r="L77" s="192">
        <v>3</v>
      </c>
      <c r="M77" s="192">
        <v>4</v>
      </c>
      <c r="N77" s="192">
        <v>50</v>
      </c>
      <c r="O77" s="236">
        <f t="shared" si="1"/>
        <v>200</v>
      </c>
      <c r="P77" s="189" t="s">
        <v>64</v>
      </c>
    </row>
    <row r="78" spans="1:16" s="32" customFormat="1" ht="132">
      <c r="A78" s="401"/>
      <c r="B78" s="415"/>
      <c r="C78" s="415"/>
      <c r="D78" s="264" t="s">
        <v>42</v>
      </c>
      <c r="E78" s="189" t="s">
        <v>70</v>
      </c>
      <c r="F78" s="189" t="s">
        <v>2196</v>
      </c>
      <c r="G78" s="189" t="s">
        <v>71</v>
      </c>
      <c r="H78" s="189" t="s">
        <v>186</v>
      </c>
      <c r="I78" s="234" t="s">
        <v>2197</v>
      </c>
      <c r="J78" s="235">
        <f t="shared" si="0"/>
        <v>31</v>
      </c>
      <c r="K78" s="192">
        <v>17</v>
      </c>
      <c r="L78" s="192">
        <v>14</v>
      </c>
      <c r="M78" s="192">
        <v>4</v>
      </c>
      <c r="N78" s="192">
        <v>35</v>
      </c>
      <c r="O78" s="236">
        <f t="shared" si="1"/>
        <v>140</v>
      </c>
      <c r="P78" s="189" t="s">
        <v>64</v>
      </c>
    </row>
    <row r="79" spans="1:16" s="32" customFormat="1" ht="49.5">
      <c r="A79" s="401"/>
      <c r="B79" s="415"/>
      <c r="C79" s="415"/>
      <c r="D79" s="264" t="s">
        <v>42</v>
      </c>
      <c r="E79" s="189" t="s">
        <v>74</v>
      </c>
      <c r="F79" s="189" t="s">
        <v>2198</v>
      </c>
      <c r="G79" s="189" t="s">
        <v>75</v>
      </c>
      <c r="H79" s="189" t="s">
        <v>76</v>
      </c>
      <c r="I79" s="234" t="s">
        <v>77</v>
      </c>
      <c r="J79" s="235">
        <f t="shared" si="0"/>
        <v>31</v>
      </c>
      <c r="K79" s="192">
        <v>16</v>
      </c>
      <c r="L79" s="192">
        <v>15</v>
      </c>
      <c r="M79" s="192">
        <v>3</v>
      </c>
      <c r="N79" s="192">
        <v>25</v>
      </c>
      <c r="O79" s="236">
        <f t="shared" si="1"/>
        <v>75</v>
      </c>
      <c r="P79" s="189" t="s">
        <v>64</v>
      </c>
    </row>
    <row r="80" spans="1:16" s="32" customFormat="1" ht="66">
      <c r="A80" s="401"/>
      <c r="B80" s="415"/>
      <c r="C80" s="415"/>
      <c r="D80" s="264" t="s">
        <v>42</v>
      </c>
      <c r="E80" s="189" t="s">
        <v>78</v>
      </c>
      <c r="F80" s="189" t="s">
        <v>2199</v>
      </c>
      <c r="G80" s="189" t="s">
        <v>79</v>
      </c>
      <c r="H80" s="189" t="s">
        <v>76</v>
      </c>
      <c r="I80" s="234" t="s">
        <v>2200</v>
      </c>
      <c r="J80" s="235">
        <f t="shared" si="0"/>
        <v>31</v>
      </c>
      <c r="K80" s="192">
        <v>3</v>
      </c>
      <c r="L80" s="192">
        <v>28</v>
      </c>
      <c r="M80" s="192">
        <v>4</v>
      </c>
      <c r="N80" s="192">
        <v>25</v>
      </c>
      <c r="O80" s="236">
        <f t="shared" si="1"/>
        <v>100</v>
      </c>
      <c r="P80" s="189" t="s">
        <v>64</v>
      </c>
    </row>
    <row r="81" spans="1:16" s="32" customFormat="1" ht="132">
      <c r="A81" s="401"/>
      <c r="B81" s="415"/>
      <c r="C81" s="415"/>
      <c r="D81" s="264" t="s">
        <v>42</v>
      </c>
      <c r="E81" s="189" t="s">
        <v>81</v>
      </c>
      <c r="F81" s="189" t="s">
        <v>2201</v>
      </c>
      <c r="G81" s="189" t="s">
        <v>1928</v>
      </c>
      <c r="H81" s="189" t="s">
        <v>186</v>
      </c>
      <c r="I81" s="234" t="s">
        <v>188</v>
      </c>
      <c r="J81" s="235">
        <f t="shared" si="0"/>
        <v>31</v>
      </c>
      <c r="K81" s="192">
        <v>21</v>
      </c>
      <c r="L81" s="192">
        <v>10</v>
      </c>
      <c r="M81" s="192">
        <v>5</v>
      </c>
      <c r="N81" s="192">
        <v>30</v>
      </c>
      <c r="O81" s="236">
        <f t="shared" ref="O81:O173" si="2">M81*N81</f>
        <v>150</v>
      </c>
      <c r="P81" s="189" t="s">
        <v>64</v>
      </c>
    </row>
    <row r="82" spans="1:16" s="32" customFormat="1" ht="247.5">
      <c r="A82" s="401"/>
      <c r="B82" s="415"/>
      <c r="C82" s="415"/>
      <c r="D82" s="259" t="s">
        <v>42</v>
      </c>
      <c r="E82" s="246" t="s">
        <v>68</v>
      </c>
      <c r="F82" s="246" t="s">
        <v>1927</v>
      </c>
      <c r="G82" s="246" t="s">
        <v>1928</v>
      </c>
      <c r="H82" s="246" t="s">
        <v>186</v>
      </c>
      <c r="I82" s="261" t="s">
        <v>72</v>
      </c>
      <c r="J82" s="244">
        <f t="shared" si="0"/>
        <v>40</v>
      </c>
      <c r="K82" s="262">
        <v>32</v>
      </c>
      <c r="L82" s="262">
        <v>8</v>
      </c>
      <c r="M82" s="262">
        <v>15</v>
      </c>
      <c r="N82" s="262">
        <v>50</v>
      </c>
      <c r="O82" s="245">
        <f t="shared" si="2"/>
        <v>750</v>
      </c>
      <c r="P82" s="246"/>
    </row>
    <row r="83" spans="1:16" s="32" customFormat="1" ht="99">
      <c r="A83" s="401"/>
      <c r="B83" s="415"/>
      <c r="C83" s="415"/>
      <c r="D83" s="259" t="s">
        <v>42</v>
      </c>
      <c r="E83" s="246" t="s">
        <v>175</v>
      </c>
      <c r="F83" s="246" t="s">
        <v>1929</v>
      </c>
      <c r="G83" s="246" t="s">
        <v>187</v>
      </c>
      <c r="H83" s="246" t="s">
        <v>186</v>
      </c>
      <c r="I83" s="261" t="s">
        <v>1930</v>
      </c>
      <c r="J83" s="244">
        <f t="shared" si="0"/>
        <v>20</v>
      </c>
      <c r="K83" s="262">
        <v>16</v>
      </c>
      <c r="L83" s="262">
        <v>4</v>
      </c>
      <c r="M83" s="262">
        <v>4</v>
      </c>
      <c r="N83" s="262">
        <v>50</v>
      </c>
      <c r="O83" s="245">
        <f t="shared" si="2"/>
        <v>200</v>
      </c>
      <c r="P83" s="246"/>
    </row>
    <row r="84" spans="1:16" s="32" customFormat="1" ht="115.5">
      <c r="A84" s="401"/>
      <c r="B84" s="415"/>
      <c r="C84" s="415"/>
      <c r="D84" s="259" t="s">
        <v>42</v>
      </c>
      <c r="E84" s="246" t="s">
        <v>70</v>
      </c>
      <c r="F84" s="246" t="s">
        <v>1931</v>
      </c>
      <c r="G84" s="246" t="s">
        <v>1932</v>
      </c>
      <c r="H84" s="246" t="s">
        <v>186</v>
      </c>
      <c r="I84" s="261" t="s">
        <v>1933</v>
      </c>
      <c r="J84" s="244">
        <f t="shared" si="0"/>
        <v>31</v>
      </c>
      <c r="K84" s="262">
        <v>17</v>
      </c>
      <c r="L84" s="262">
        <v>14</v>
      </c>
      <c r="M84" s="262">
        <v>4</v>
      </c>
      <c r="N84" s="262">
        <v>30</v>
      </c>
      <c r="O84" s="245">
        <f t="shared" si="2"/>
        <v>120</v>
      </c>
      <c r="P84" s="246"/>
    </row>
    <row r="85" spans="1:16" s="32" customFormat="1" ht="66">
      <c r="A85" s="401"/>
      <c r="B85" s="415"/>
      <c r="C85" s="415"/>
      <c r="D85" s="259" t="s">
        <v>42</v>
      </c>
      <c r="E85" s="246" t="s">
        <v>74</v>
      </c>
      <c r="F85" s="246" t="s">
        <v>1934</v>
      </c>
      <c r="G85" s="246" t="s">
        <v>1935</v>
      </c>
      <c r="H85" s="246" t="s">
        <v>186</v>
      </c>
      <c r="I85" s="261" t="s">
        <v>1936</v>
      </c>
      <c r="J85" s="244">
        <f t="shared" si="0"/>
        <v>31</v>
      </c>
      <c r="K85" s="262">
        <v>12</v>
      </c>
      <c r="L85" s="262">
        <v>19</v>
      </c>
      <c r="M85" s="262">
        <v>4</v>
      </c>
      <c r="N85" s="262">
        <v>30</v>
      </c>
      <c r="O85" s="245">
        <f t="shared" si="2"/>
        <v>120</v>
      </c>
      <c r="P85" s="246"/>
    </row>
    <row r="86" spans="1:16" s="32" customFormat="1" ht="66">
      <c r="A86" s="401"/>
      <c r="B86" s="415"/>
      <c r="C86" s="415"/>
      <c r="D86" s="259" t="s">
        <v>42</v>
      </c>
      <c r="E86" s="246" t="s">
        <v>78</v>
      </c>
      <c r="F86" s="246" t="s">
        <v>1937</v>
      </c>
      <c r="G86" s="246" t="s">
        <v>79</v>
      </c>
      <c r="H86" s="246" t="s">
        <v>186</v>
      </c>
      <c r="I86" s="261" t="s">
        <v>1938</v>
      </c>
      <c r="J86" s="244">
        <f t="shared" si="0"/>
        <v>31</v>
      </c>
      <c r="K86" s="262">
        <v>3</v>
      </c>
      <c r="L86" s="262">
        <v>28</v>
      </c>
      <c r="M86" s="262">
        <v>4</v>
      </c>
      <c r="N86" s="262">
        <v>25</v>
      </c>
      <c r="O86" s="245">
        <f t="shared" si="2"/>
        <v>100</v>
      </c>
      <c r="P86" s="246"/>
    </row>
    <row r="87" spans="1:16" s="32" customFormat="1" ht="132">
      <c r="A87" s="402"/>
      <c r="B87" s="414"/>
      <c r="C87" s="414"/>
      <c r="D87" s="259" t="s">
        <v>42</v>
      </c>
      <c r="E87" s="246" t="s">
        <v>81</v>
      </c>
      <c r="F87" s="246" t="s">
        <v>1939</v>
      </c>
      <c r="G87" s="246" t="s">
        <v>1928</v>
      </c>
      <c r="H87" s="246" t="s">
        <v>186</v>
      </c>
      <c r="I87" s="261" t="s">
        <v>188</v>
      </c>
      <c r="J87" s="244">
        <f t="shared" si="0"/>
        <v>31</v>
      </c>
      <c r="K87" s="262">
        <v>21</v>
      </c>
      <c r="L87" s="262">
        <v>10</v>
      </c>
      <c r="M87" s="262">
        <v>5</v>
      </c>
      <c r="N87" s="262">
        <v>30</v>
      </c>
      <c r="O87" s="245">
        <f t="shared" si="2"/>
        <v>150</v>
      </c>
      <c r="P87" s="246"/>
    </row>
    <row r="88" spans="1:16" s="32" customFormat="1" ht="148.5">
      <c r="A88" s="416">
        <v>20</v>
      </c>
      <c r="B88" s="419" t="s">
        <v>739</v>
      </c>
      <c r="C88" s="419" t="s">
        <v>10</v>
      </c>
      <c r="D88" s="239" t="s">
        <v>43</v>
      </c>
      <c r="E88" s="189" t="s">
        <v>84</v>
      </c>
      <c r="F88" s="189" t="s">
        <v>2202</v>
      </c>
      <c r="G88" s="189" t="s">
        <v>2203</v>
      </c>
      <c r="H88" s="189" t="s">
        <v>2204</v>
      </c>
      <c r="I88" s="190" t="s">
        <v>2205</v>
      </c>
      <c r="J88" s="235">
        <f t="shared" ref="J88:J173" si="3">K88+L88</f>
        <v>180</v>
      </c>
      <c r="K88" s="192">
        <v>61</v>
      </c>
      <c r="L88" s="192">
        <v>119</v>
      </c>
      <c r="M88" s="192">
        <v>6</v>
      </c>
      <c r="N88" s="192">
        <v>30</v>
      </c>
      <c r="O88" s="236">
        <f t="shared" si="2"/>
        <v>180</v>
      </c>
      <c r="P88" s="189" t="s">
        <v>40</v>
      </c>
    </row>
    <row r="89" spans="1:16" s="32" customFormat="1" ht="33">
      <c r="A89" s="418"/>
      <c r="B89" s="420"/>
      <c r="C89" s="420"/>
      <c r="D89" s="239" t="s">
        <v>42</v>
      </c>
      <c r="E89" s="267" t="s">
        <v>86</v>
      </c>
      <c r="F89" s="267" t="s">
        <v>2206</v>
      </c>
      <c r="G89" s="267" t="s">
        <v>2207</v>
      </c>
      <c r="H89" s="189" t="s">
        <v>85</v>
      </c>
      <c r="I89" s="240" t="s">
        <v>87</v>
      </c>
      <c r="J89" s="235">
        <f t="shared" si="3"/>
        <v>40</v>
      </c>
      <c r="K89" s="241">
        <v>8</v>
      </c>
      <c r="L89" s="241">
        <v>32</v>
      </c>
      <c r="M89" s="241">
        <v>2</v>
      </c>
      <c r="N89" s="241">
        <v>20</v>
      </c>
      <c r="O89" s="236">
        <f t="shared" si="2"/>
        <v>40</v>
      </c>
      <c r="P89" s="189" t="s">
        <v>40</v>
      </c>
    </row>
    <row r="90" spans="1:16" s="32" customFormat="1" ht="99">
      <c r="A90" s="418"/>
      <c r="B90" s="420"/>
      <c r="C90" s="420"/>
      <c r="D90" s="239" t="s">
        <v>42</v>
      </c>
      <c r="E90" s="267" t="s">
        <v>88</v>
      </c>
      <c r="F90" s="267" t="s">
        <v>2208</v>
      </c>
      <c r="G90" s="265" t="s">
        <v>89</v>
      </c>
      <c r="H90" s="189" t="s">
        <v>85</v>
      </c>
      <c r="I90" s="240" t="s">
        <v>2209</v>
      </c>
      <c r="J90" s="235">
        <f t="shared" si="3"/>
        <v>20</v>
      </c>
      <c r="K90" s="241">
        <v>20</v>
      </c>
      <c r="L90" s="241">
        <v>0</v>
      </c>
      <c r="M90" s="241">
        <v>3</v>
      </c>
      <c r="N90" s="241">
        <v>20</v>
      </c>
      <c r="O90" s="236">
        <f t="shared" si="2"/>
        <v>60</v>
      </c>
      <c r="P90" s="189" t="s">
        <v>40</v>
      </c>
    </row>
    <row r="91" spans="1:16" s="32" customFormat="1" ht="115.5">
      <c r="A91" s="418"/>
      <c r="B91" s="420"/>
      <c r="C91" s="420"/>
      <c r="D91" s="239" t="s">
        <v>42</v>
      </c>
      <c r="E91" s="267" t="s">
        <v>90</v>
      </c>
      <c r="F91" s="267" t="s">
        <v>2210</v>
      </c>
      <c r="G91" s="267" t="s">
        <v>189</v>
      </c>
      <c r="H91" s="189" t="s">
        <v>85</v>
      </c>
      <c r="I91" s="240" t="s">
        <v>2211</v>
      </c>
      <c r="J91" s="235">
        <f t="shared" si="3"/>
        <v>40</v>
      </c>
      <c r="K91" s="241">
        <v>34</v>
      </c>
      <c r="L91" s="241">
        <v>6</v>
      </c>
      <c r="M91" s="241">
        <v>7</v>
      </c>
      <c r="N91" s="241">
        <v>40</v>
      </c>
      <c r="O91" s="236">
        <f t="shared" si="2"/>
        <v>280</v>
      </c>
      <c r="P91" s="189" t="s">
        <v>40</v>
      </c>
    </row>
    <row r="92" spans="1:16" s="32" customFormat="1" ht="132">
      <c r="A92" s="418"/>
      <c r="B92" s="420"/>
      <c r="C92" s="420"/>
      <c r="D92" s="239" t="s">
        <v>42</v>
      </c>
      <c r="E92" s="267" t="s">
        <v>2212</v>
      </c>
      <c r="F92" s="267" t="s">
        <v>2208</v>
      </c>
      <c r="G92" s="267" t="s">
        <v>736</v>
      </c>
      <c r="H92" s="189" t="s">
        <v>85</v>
      </c>
      <c r="I92" s="240" t="s">
        <v>2213</v>
      </c>
      <c r="J92" s="235">
        <f t="shared" si="3"/>
        <v>20</v>
      </c>
      <c r="K92" s="241">
        <v>12</v>
      </c>
      <c r="L92" s="241">
        <v>8</v>
      </c>
      <c r="M92" s="241">
        <v>3</v>
      </c>
      <c r="N92" s="241">
        <v>30</v>
      </c>
      <c r="O92" s="236">
        <f t="shared" si="2"/>
        <v>90</v>
      </c>
      <c r="P92" s="189" t="s">
        <v>40</v>
      </c>
    </row>
    <row r="93" spans="1:16" s="32" customFormat="1" ht="132">
      <c r="A93" s="418"/>
      <c r="B93" s="420"/>
      <c r="C93" s="420"/>
      <c r="D93" s="239" t="s">
        <v>42</v>
      </c>
      <c r="E93" s="267" t="s">
        <v>735</v>
      </c>
      <c r="F93" s="267" t="s">
        <v>2210</v>
      </c>
      <c r="G93" s="267" t="s">
        <v>189</v>
      </c>
      <c r="H93" s="189" t="s">
        <v>85</v>
      </c>
      <c r="I93" s="240" t="s">
        <v>2214</v>
      </c>
      <c r="J93" s="235">
        <f t="shared" si="3"/>
        <v>40</v>
      </c>
      <c r="K93" s="241">
        <v>33</v>
      </c>
      <c r="L93" s="241">
        <v>7</v>
      </c>
      <c r="M93" s="241">
        <v>7</v>
      </c>
      <c r="N93" s="241">
        <v>50</v>
      </c>
      <c r="O93" s="236">
        <f t="shared" si="2"/>
        <v>350</v>
      </c>
      <c r="P93" s="189" t="s">
        <v>40</v>
      </c>
    </row>
    <row r="94" spans="1:16" s="32" customFormat="1" ht="132">
      <c r="A94" s="418"/>
      <c r="B94" s="420"/>
      <c r="C94" s="420"/>
      <c r="D94" s="239" t="s">
        <v>42</v>
      </c>
      <c r="E94" s="267" t="s">
        <v>735</v>
      </c>
      <c r="F94" s="267" t="s">
        <v>1905</v>
      </c>
      <c r="G94" s="267" t="s">
        <v>189</v>
      </c>
      <c r="H94" s="189" t="s">
        <v>85</v>
      </c>
      <c r="I94" s="240" t="s">
        <v>1906</v>
      </c>
      <c r="J94" s="235">
        <f t="shared" si="3"/>
        <v>40</v>
      </c>
      <c r="K94" s="241">
        <v>33</v>
      </c>
      <c r="L94" s="241">
        <v>7</v>
      </c>
      <c r="M94" s="241">
        <v>8</v>
      </c>
      <c r="N94" s="241">
        <v>50</v>
      </c>
      <c r="O94" s="236">
        <f t="shared" si="2"/>
        <v>400</v>
      </c>
      <c r="P94" s="189"/>
    </row>
    <row r="95" spans="1:16" s="32" customFormat="1" ht="132">
      <c r="A95" s="418"/>
      <c r="B95" s="420"/>
      <c r="C95" s="420"/>
      <c r="D95" s="239" t="s">
        <v>42</v>
      </c>
      <c r="E95" s="267" t="s">
        <v>2215</v>
      </c>
      <c r="F95" s="267" t="s">
        <v>2208</v>
      </c>
      <c r="G95" s="267" t="s">
        <v>89</v>
      </c>
      <c r="H95" s="189" t="s">
        <v>85</v>
      </c>
      <c r="I95" s="240" t="s">
        <v>2213</v>
      </c>
      <c r="J95" s="235">
        <f t="shared" si="3"/>
        <v>20</v>
      </c>
      <c r="K95" s="241">
        <v>12</v>
      </c>
      <c r="L95" s="241">
        <v>8</v>
      </c>
      <c r="M95" s="241">
        <v>3</v>
      </c>
      <c r="N95" s="241">
        <v>30</v>
      </c>
      <c r="O95" s="236">
        <f t="shared" si="2"/>
        <v>90</v>
      </c>
      <c r="P95" s="189" t="s">
        <v>40</v>
      </c>
    </row>
    <row r="96" spans="1:16" s="32" customFormat="1" ht="82.5">
      <c r="A96" s="418"/>
      <c r="B96" s="420"/>
      <c r="C96" s="420"/>
      <c r="D96" s="239" t="s">
        <v>42</v>
      </c>
      <c r="E96" s="267" t="s">
        <v>2216</v>
      </c>
      <c r="F96" s="267" t="s">
        <v>2217</v>
      </c>
      <c r="G96" s="267" t="s">
        <v>2218</v>
      </c>
      <c r="H96" s="189" t="s">
        <v>85</v>
      </c>
      <c r="I96" s="240" t="s">
        <v>2219</v>
      </c>
      <c r="J96" s="235">
        <f t="shared" si="3"/>
        <v>20</v>
      </c>
      <c r="K96" s="241">
        <v>13</v>
      </c>
      <c r="L96" s="241">
        <v>7</v>
      </c>
      <c r="M96" s="241">
        <v>2</v>
      </c>
      <c r="N96" s="241">
        <v>25</v>
      </c>
      <c r="O96" s="236">
        <f t="shared" si="2"/>
        <v>50</v>
      </c>
      <c r="P96" s="189" t="s">
        <v>366</v>
      </c>
    </row>
    <row r="97" spans="1:16" s="32" customFormat="1" ht="115.5">
      <c r="A97" s="417"/>
      <c r="B97" s="421"/>
      <c r="C97" s="421"/>
      <c r="D97" s="239" t="s">
        <v>42</v>
      </c>
      <c r="E97" s="267" t="s">
        <v>2220</v>
      </c>
      <c r="F97" s="267" t="s">
        <v>2221</v>
      </c>
      <c r="G97" s="267" t="s">
        <v>736</v>
      </c>
      <c r="H97" s="267" t="s">
        <v>2222</v>
      </c>
      <c r="I97" s="240" t="s">
        <v>2223</v>
      </c>
      <c r="J97" s="235">
        <f t="shared" si="3"/>
        <v>40</v>
      </c>
      <c r="K97" s="241">
        <v>32</v>
      </c>
      <c r="L97" s="241">
        <v>8</v>
      </c>
      <c r="M97" s="241">
        <v>1</v>
      </c>
      <c r="N97" s="241">
        <v>40</v>
      </c>
      <c r="O97" s="236">
        <f t="shared" si="2"/>
        <v>40</v>
      </c>
      <c r="P97" s="189"/>
    </row>
    <row r="98" spans="1:16" s="32" customFormat="1" ht="181.5">
      <c r="A98" s="400">
        <v>21</v>
      </c>
      <c r="B98" s="413" t="s">
        <v>731</v>
      </c>
      <c r="C98" s="413" t="s">
        <v>13</v>
      </c>
      <c r="D98" s="200" t="s">
        <v>42</v>
      </c>
      <c r="E98" s="267" t="s">
        <v>512</v>
      </c>
      <c r="F98" s="267" t="s">
        <v>2224</v>
      </c>
      <c r="G98" s="267" t="s">
        <v>2218</v>
      </c>
      <c r="H98" s="267" t="s">
        <v>729</v>
      </c>
      <c r="I98" s="240" t="s">
        <v>2225</v>
      </c>
      <c r="J98" s="235">
        <f t="shared" si="3"/>
        <v>40</v>
      </c>
      <c r="K98" s="241">
        <v>36</v>
      </c>
      <c r="L98" s="241">
        <v>4</v>
      </c>
      <c r="M98" s="241">
        <v>10</v>
      </c>
      <c r="N98" s="241">
        <v>80</v>
      </c>
      <c r="O98" s="236">
        <f t="shared" si="2"/>
        <v>800</v>
      </c>
      <c r="P98" s="189" t="s">
        <v>730</v>
      </c>
    </row>
    <row r="99" spans="1:16" s="32" customFormat="1" ht="115.5">
      <c r="A99" s="401"/>
      <c r="B99" s="415"/>
      <c r="C99" s="415"/>
      <c r="D99" s="264" t="s">
        <v>42</v>
      </c>
      <c r="E99" s="267" t="s">
        <v>516</v>
      </c>
      <c r="F99" s="267" t="s">
        <v>2226</v>
      </c>
      <c r="G99" s="267" t="s">
        <v>728</v>
      </c>
      <c r="H99" s="267" t="s">
        <v>729</v>
      </c>
      <c r="I99" s="240" t="s">
        <v>2227</v>
      </c>
      <c r="J99" s="235">
        <f t="shared" si="3"/>
        <v>20</v>
      </c>
      <c r="K99" s="241">
        <v>12</v>
      </c>
      <c r="L99" s="241">
        <v>8</v>
      </c>
      <c r="M99" s="241">
        <v>6</v>
      </c>
      <c r="N99" s="241">
        <v>80</v>
      </c>
      <c r="O99" s="236">
        <f t="shared" si="2"/>
        <v>480</v>
      </c>
      <c r="P99" s="189" t="s">
        <v>730</v>
      </c>
    </row>
    <row r="100" spans="1:16" s="32" customFormat="1" ht="82.5">
      <c r="A100" s="401"/>
      <c r="B100" s="415"/>
      <c r="C100" s="415"/>
      <c r="D100" s="264" t="s">
        <v>42</v>
      </c>
      <c r="E100" s="267" t="s">
        <v>503</v>
      </c>
      <c r="F100" s="284" t="s">
        <v>742</v>
      </c>
      <c r="G100" s="267" t="s">
        <v>743</v>
      </c>
      <c r="H100" s="267" t="s">
        <v>729</v>
      </c>
      <c r="I100" s="240" t="s">
        <v>2228</v>
      </c>
      <c r="J100" s="235">
        <f t="shared" si="3"/>
        <v>16</v>
      </c>
      <c r="K100" s="241">
        <v>11</v>
      </c>
      <c r="L100" s="241">
        <v>5</v>
      </c>
      <c r="M100" s="241">
        <v>50</v>
      </c>
      <c r="N100" s="241">
        <v>40</v>
      </c>
      <c r="O100" s="236">
        <f t="shared" si="2"/>
        <v>2000</v>
      </c>
      <c r="P100" s="189" t="s">
        <v>2229</v>
      </c>
    </row>
    <row r="101" spans="1:16" s="32" customFormat="1" ht="115.5">
      <c r="A101" s="401"/>
      <c r="B101" s="415"/>
      <c r="C101" s="415"/>
      <c r="D101" s="264" t="s">
        <v>42</v>
      </c>
      <c r="E101" s="267" t="s">
        <v>519</v>
      </c>
      <c r="F101" s="284" t="s">
        <v>2230</v>
      </c>
      <c r="G101" s="267" t="s">
        <v>521</v>
      </c>
      <c r="H101" s="267" t="s">
        <v>729</v>
      </c>
      <c r="I101" s="240" t="s">
        <v>2231</v>
      </c>
      <c r="J101" s="235">
        <f t="shared" si="3"/>
        <v>100</v>
      </c>
      <c r="K101" s="241">
        <v>60</v>
      </c>
      <c r="L101" s="241">
        <v>40</v>
      </c>
      <c r="M101" s="241">
        <v>1</v>
      </c>
      <c r="N101" s="241">
        <v>50</v>
      </c>
      <c r="O101" s="236">
        <f t="shared" si="2"/>
        <v>50</v>
      </c>
      <c r="P101" s="189" t="s">
        <v>2229</v>
      </c>
    </row>
    <row r="102" spans="1:16" s="32" customFormat="1" ht="49.5">
      <c r="A102" s="401"/>
      <c r="B102" s="415"/>
      <c r="C102" s="415"/>
      <c r="D102" s="264" t="s">
        <v>42</v>
      </c>
      <c r="E102" s="267" t="s">
        <v>2232</v>
      </c>
      <c r="F102" s="284" t="s">
        <v>2233</v>
      </c>
      <c r="G102" s="267" t="s">
        <v>2234</v>
      </c>
      <c r="H102" s="267" t="s">
        <v>729</v>
      </c>
      <c r="I102" s="240" t="s">
        <v>2235</v>
      </c>
      <c r="J102" s="235">
        <f t="shared" si="3"/>
        <v>8</v>
      </c>
      <c r="K102" s="241">
        <v>3</v>
      </c>
      <c r="L102" s="241">
        <v>5</v>
      </c>
      <c r="M102" s="241">
        <v>3</v>
      </c>
      <c r="N102" s="241">
        <v>10</v>
      </c>
      <c r="O102" s="236">
        <f t="shared" si="2"/>
        <v>30</v>
      </c>
      <c r="P102" s="189" t="s">
        <v>2236</v>
      </c>
    </row>
    <row r="103" spans="1:16" s="32" customFormat="1" ht="82.5">
      <c r="A103" s="401"/>
      <c r="B103" s="415"/>
      <c r="C103" s="415"/>
      <c r="D103" s="264" t="s">
        <v>42</v>
      </c>
      <c r="E103" s="267" t="s">
        <v>2237</v>
      </c>
      <c r="F103" s="284" t="s">
        <v>2238</v>
      </c>
      <c r="G103" s="267" t="s">
        <v>2239</v>
      </c>
      <c r="H103" s="267" t="s">
        <v>729</v>
      </c>
      <c r="I103" s="240" t="s">
        <v>2240</v>
      </c>
      <c r="J103" s="235">
        <f t="shared" si="3"/>
        <v>100</v>
      </c>
      <c r="K103" s="241">
        <v>50</v>
      </c>
      <c r="L103" s="241">
        <v>50</v>
      </c>
      <c r="M103" s="241">
        <v>1</v>
      </c>
      <c r="N103" s="241">
        <v>125</v>
      </c>
      <c r="O103" s="236">
        <f t="shared" si="2"/>
        <v>125</v>
      </c>
      <c r="P103" s="189" t="s">
        <v>2241</v>
      </c>
    </row>
    <row r="104" spans="1:16" s="32" customFormat="1" ht="99">
      <c r="A104" s="401"/>
      <c r="B104" s="415"/>
      <c r="C104" s="415"/>
      <c r="D104" s="264" t="s">
        <v>42</v>
      </c>
      <c r="E104" s="267" t="s">
        <v>2242</v>
      </c>
      <c r="F104" s="284" t="s">
        <v>2243</v>
      </c>
      <c r="G104" s="267" t="s">
        <v>2244</v>
      </c>
      <c r="H104" s="267" t="s">
        <v>729</v>
      </c>
      <c r="I104" s="240" t="s">
        <v>2245</v>
      </c>
      <c r="J104" s="235">
        <f t="shared" si="3"/>
        <v>40</v>
      </c>
      <c r="K104" s="241">
        <v>29</v>
      </c>
      <c r="L104" s="241">
        <v>11</v>
      </c>
      <c r="M104" s="241">
        <v>2</v>
      </c>
      <c r="N104" s="241">
        <v>30</v>
      </c>
      <c r="O104" s="236">
        <f t="shared" si="2"/>
        <v>60</v>
      </c>
      <c r="P104" s="189" t="s">
        <v>366</v>
      </c>
    </row>
    <row r="105" spans="1:16" s="32" customFormat="1" ht="66">
      <c r="A105" s="401"/>
      <c r="B105" s="415"/>
      <c r="C105" s="415"/>
      <c r="D105" s="264" t="s">
        <v>42</v>
      </c>
      <c r="E105" s="267" t="s">
        <v>2246</v>
      </c>
      <c r="F105" s="284" t="s">
        <v>2247</v>
      </c>
      <c r="G105" s="267" t="s">
        <v>2248</v>
      </c>
      <c r="H105" s="267" t="s">
        <v>729</v>
      </c>
      <c r="I105" s="240" t="s">
        <v>2249</v>
      </c>
      <c r="J105" s="235">
        <f t="shared" si="3"/>
        <v>9</v>
      </c>
      <c r="K105" s="241">
        <v>7</v>
      </c>
      <c r="L105" s="241">
        <v>2</v>
      </c>
      <c r="M105" s="241">
        <v>2</v>
      </c>
      <c r="N105" s="241">
        <v>80</v>
      </c>
      <c r="O105" s="236">
        <f t="shared" si="2"/>
        <v>160</v>
      </c>
      <c r="P105" s="189"/>
    </row>
    <row r="106" spans="1:16" s="32" customFormat="1" ht="198">
      <c r="A106" s="401"/>
      <c r="B106" s="415"/>
      <c r="C106" s="415"/>
      <c r="D106" s="259" t="s">
        <v>42</v>
      </c>
      <c r="E106" s="256" t="s">
        <v>512</v>
      </c>
      <c r="F106" s="260" t="s">
        <v>1909</v>
      </c>
      <c r="G106" s="256" t="s">
        <v>728</v>
      </c>
      <c r="H106" s="256" t="s">
        <v>729</v>
      </c>
      <c r="I106" s="257" t="s">
        <v>1908</v>
      </c>
      <c r="J106" s="244">
        <f t="shared" si="3"/>
        <v>40</v>
      </c>
      <c r="K106" s="258">
        <v>34</v>
      </c>
      <c r="L106" s="258">
        <v>6</v>
      </c>
      <c r="M106" s="258">
        <v>12</v>
      </c>
      <c r="N106" s="258">
        <v>67</v>
      </c>
      <c r="O106" s="245">
        <f t="shared" si="2"/>
        <v>804</v>
      </c>
      <c r="P106" s="246"/>
    </row>
    <row r="107" spans="1:16" s="32" customFormat="1" ht="99">
      <c r="A107" s="401"/>
      <c r="B107" s="415"/>
      <c r="C107" s="415"/>
      <c r="D107" s="259" t="s">
        <v>42</v>
      </c>
      <c r="E107" s="256" t="s">
        <v>516</v>
      </c>
      <c r="F107" s="260" t="s">
        <v>1910</v>
      </c>
      <c r="G107" s="256" t="s">
        <v>728</v>
      </c>
      <c r="H107" s="256" t="s">
        <v>729</v>
      </c>
      <c r="I107" s="257" t="s">
        <v>1911</v>
      </c>
      <c r="J107" s="244">
        <f t="shared" si="3"/>
        <v>20</v>
      </c>
      <c r="K107" s="258">
        <v>12</v>
      </c>
      <c r="L107" s="258">
        <v>8</v>
      </c>
      <c r="M107" s="258">
        <v>6</v>
      </c>
      <c r="N107" s="258">
        <v>80</v>
      </c>
      <c r="O107" s="245">
        <f t="shared" si="2"/>
        <v>480</v>
      </c>
      <c r="P107" s="246"/>
    </row>
    <row r="108" spans="1:16" s="32" customFormat="1" ht="82.5">
      <c r="A108" s="402"/>
      <c r="B108" s="414"/>
      <c r="C108" s="414"/>
      <c r="D108" s="259" t="s">
        <v>42</v>
      </c>
      <c r="E108" s="256" t="s">
        <v>503</v>
      </c>
      <c r="F108" s="260" t="s">
        <v>742</v>
      </c>
      <c r="G108" s="256" t="s">
        <v>743</v>
      </c>
      <c r="H108" s="256" t="s">
        <v>729</v>
      </c>
      <c r="I108" s="257" t="s">
        <v>1912</v>
      </c>
      <c r="J108" s="244">
        <f t="shared" si="3"/>
        <v>16</v>
      </c>
      <c r="K108" s="258">
        <v>11</v>
      </c>
      <c r="L108" s="258">
        <v>5</v>
      </c>
      <c r="M108" s="258">
        <v>50</v>
      </c>
      <c r="N108" s="258">
        <v>40</v>
      </c>
      <c r="O108" s="245">
        <f t="shared" si="2"/>
        <v>2000</v>
      </c>
      <c r="P108" s="246"/>
    </row>
    <row r="109" spans="1:16" s="32" customFormat="1" ht="115.5">
      <c r="A109" s="400">
        <v>22</v>
      </c>
      <c r="B109" s="413" t="s">
        <v>737</v>
      </c>
      <c r="C109" s="413" t="s">
        <v>10</v>
      </c>
      <c r="D109" s="264" t="s">
        <v>43</v>
      </c>
      <c r="E109" s="189" t="s">
        <v>92</v>
      </c>
      <c r="F109" s="189" t="s">
        <v>2250</v>
      </c>
      <c r="G109" s="189" t="s">
        <v>93</v>
      </c>
      <c r="H109" s="189" t="s">
        <v>94</v>
      </c>
      <c r="I109" s="234" t="s">
        <v>95</v>
      </c>
      <c r="J109" s="235">
        <f t="shared" si="3"/>
        <v>480</v>
      </c>
      <c r="K109" s="192">
        <v>180</v>
      </c>
      <c r="L109" s="192">
        <v>300</v>
      </c>
      <c r="M109" s="192">
        <v>2</v>
      </c>
      <c r="N109" s="193">
        <v>33</v>
      </c>
      <c r="O109" s="236">
        <f t="shared" si="2"/>
        <v>66</v>
      </c>
      <c r="P109" s="189" t="s">
        <v>65</v>
      </c>
    </row>
    <row r="110" spans="1:16" s="32" customFormat="1" ht="198">
      <c r="A110" s="401"/>
      <c r="B110" s="415"/>
      <c r="C110" s="415"/>
      <c r="D110" s="264" t="s">
        <v>42</v>
      </c>
      <c r="E110" s="189" t="s">
        <v>96</v>
      </c>
      <c r="F110" s="189" t="s">
        <v>2251</v>
      </c>
      <c r="G110" s="189" t="s">
        <v>97</v>
      </c>
      <c r="H110" s="189" t="s">
        <v>94</v>
      </c>
      <c r="I110" s="234" t="s">
        <v>98</v>
      </c>
      <c r="J110" s="235">
        <f t="shared" si="3"/>
        <v>40</v>
      </c>
      <c r="K110" s="192">
        <v>35</v>
      </c>
      <c r="L110" s="192">
        <v>5</v>
      </c>
      <c r="M110" s="192">
        <v>12</v>
      </c>
      <c r="N110" s="193">
        <v>35</v>
      </c>
      <c r="O110" s="236">
        <f t="shared" si="2"/>
        <v>420</v>
      </c>
      <c r="P110" s="189" t="s">
        <v>64</v>
      </c>
    </row>
    <row r="111" spans="1:16" s="32" customFormat="1" ht="82.5">
      <c r="A111" s="401"/>
      <c r="B111" s="415"/>
      <c r="C111" s="415"/>
      <c r="D111" s="264" t="s">
        <v>42</v>
      </c>
      <c r="E111" s="189" t="s">
        <v>99</v>
      </c>
      <c r="F111" s="189" t="s">
        <v>2252</v>
      </c>
      <c r="G111" s="189" t="s">
        <v>100</v>
      </c>
      <c r="H111" s="189" t="s">
        <v>94</v>
      </c>
      <c r="I111" s="234" t="s">
        <v>101</v>
      </c>
      <c r="J111" s="235">
        <f t="shared" si="3"/>
        <v>20</v>
      </c>
      <c r="K111" s="192">
        <v>17</v>
      </c>
      <c r="L111" s="192">
        <v>3</v>
      </c>
      <c r="M111" s="192">
        <v>4</v>
      </c>
      <c r="N111" s="193">
        <v>25</v>
      </c>
      <c r="O111" s="236">
        <f t="shared" si="2"/>
        <v>100</v>
      </c>
      <c r="P111" s="189" t="s">
        <v>64</v>
      </c>
    </row>
    <row r="112" spans="1:16" s="32" customFormat="1" ht="198">
      <c r="A112" s="401"/>
      <c r="B112" s="415"/>
      <c r="C112" s="415"/>
      <c r="D112" s="264" t="s">
        <v>42</v>
      </c>
      <c r="E112" s="189" t="s">
        <v>102</v>
      </c>
      <c r="F112" s="189" t="s">
        <v>2253</v>
      </c>
      <c r="G112" s="189" t="s">
        <v>103</v>
      </c>
      <c r="H112" s="189" t="s">
        <v>94</v>
      </c>
      <c r="I112" s="234" t="s">
        <v>104</v>
      </c>
      <c r="J112" s="235">
        <f t="shared" si="3"/>
        <v>34</v>
      </c>
      <c r="K112" s="192">
        <v>6</v>
      </c>
      <c r="L112" s="192">
        <v>28</v>
      </c>
      <c r="M112" s="192">
        <v>12</v>
      </c>
      <c r="N112" s="193">
        <v>20</v>
      </c>
      <c r="O112" s="236">
        <f t="shared" si="2"/>
        <v>240</v>
      </c>
      <c r="P112" s="189" t="s">
        <v>64</v>
      </c>
    </row>
    <row r="113" spans="1:16" s="32" customFormat="1" ht="82.5">
      <c r="A113" s="401"/>
      <c r="B113" s="415"/>
      <c r="C113" s="415"/>
      <c r="D113" s="259" t="s">
        <v>42</v>
      </c>
      <c r="E113" s="246" t="s">
        <v>1913</v>
      </c>
      <c r="F113" s="246" t="s">
        <v>1915</v>
      </c>
      <c r="G113" s="246" t="s">
        <v>1916</v>
      </c>
      <c r="H113" s="246" t="s">
        <v>1917</v>
      </c>
      <c r="I113" s="261" t="s">
        <v>1914</v>
      </c>
      <c r="J113" s="244">
        <f t="shared" si="3"/>
        <v>215</v>
      </c>
      <c r="K113" s="262">
        <v>64</v>
      </c>
      <c r="L113" s="262">
        <v>151</v>
      </c>
      <c r="M113" s="262">
        <v>1</v>
      </c>
      <c r="N113" s="263">
        <v>30</v>
      </c>
      <c r="O113" s="245">
        <f t="shared" si="2"/>
        <v>30</v>
      </c>
      <c r="P113" s="246"/>
    </row>
    <row r="114" spans="1:16" s="32" customFormat="1" ht="49.5">
      <c r="A114" s="401"/>
      <c r="B114" s="415"/>
      <c r="C114" s="415"/>
      <c r="D114" s="264" t="s">
        <v>42</v>
      </c>
      <c r="E114" s="189" t="s">
        <v>105</v>
      </c>
      <c r="F114" s="189" t="s">
        <v>2254</v>
      </c>
      <c r="G114" s="189" t="s">
        <v>106</v>
      </c>
      <c r="H114" s="189" t="s">
        <v>107</v>
      </c>
      <c r="I114" s="234" t="s">
        <v>108</v>
      </c>
      <c r="J114" s="235">
        <f t="shared" si="3"/>
        <v>20</v>
      </c>
      <c r="K114" s="192">
        <v>12</v>
      </c>
      <c r="L114" s="192">
        <v>8</v>
      </c>
      <c r="M114" s="192">
        <v>2</v>
      </c>
      <c r="N114" s="193">
        <v>25</v>
      </c>
      <c r="O114" s="236">
        <f t="shared" si="2"/>
        <v>50</v>
      </c>
      <c r="P114" s="189" t="s">
        <v>64</v>
      </c>
    </row>
    <row r="115" spans="1:16" s="32" customFormat="1" ht="99">
      <c r="A115" s="401"/>
      <c r="B115" s="415"/>
      <c r="C115" s="415"/>
      <c r="D115" s="264" t="s">
        <v>42</v>
      </c>
      <c r="E115" s="189" t="s">
        <v>109</v>
      </c>
      <c r="F115" s="189" t="s">
        <v>2255</v>
      </c>
      <c r="G115" s="189" t="s">
        <v>181</v>
      </c>
      <c r="H115" s="189" t="s">
        <v>110</v>
      </c>
      <c r="I115" s="234" t="s">
        <v>111</v>
      </c>
      <c r="J115" s="235">
        <f t="shared" si="3"/>
        <v>23</v>
      </c>
      <c r="K115" s="192">
        <v>15</v>
      </c>
      <c r="L115" s="192">
        <v>8</v>
      </c>
      <c r="M115" s="192">
        <v>2</v>
      </c>
      <c r="N115" s="193">
        <v>30</v>
      </c>
      <c r="O115" s="236">
        <f t="shared" si="2"/>
        <v>60</v>
      </c>
      <c r="P115" s="189" t="s">
        <v>64</v>
      </c>
    </row>
    <row r="116" spans="1:16" s="32" customFormat="1" ht="82.5">
      <c r="A116" s="401"/>
      <c r="B116" s="415"/>
      <c r="C116" s="415"/>
      <c r="D116" s="259" t="s">
        <v>43</v>
      </c>
      <c r="E116" s="246" t="s">
        <v>1922</v>
      </c>
      <c r="F116" s="246" t="s">
        <v>1923</v>
      </c>
      <c r="G116" s="246" t="s">
        <v>93</v>
      </c>
      <c r="H116" s="246" t="s">
        <v>110</v>
      </c>
      <c r="I116" s="261" t="s">
        <v>1924</v>
      </c>
      <c r="J116" s="244">
        <f t="shared" si="3"/>
        <v>480</v>
      </c>
      <c r="K116" s="262">
        <v>180</v>
      </c>
      <c r="L116" s="262">
        <v>300</v>
      </c>
      <c r="M116" s="262">
        <v>12</v>
      </c>
      <c r="N116" s="263">
        <v>35</v>
      </c>
      <c r="O116" s="245">
        <f t="shared" si="2"/>
        <v>420</v>
      </c>
      <c r="P116" s="246"/>
    </row>
    <row r="117" spans="1:16" s="32" customFormat="1" ht="198">
      <c r="A117" s="401"/>
      <c r="B117" s="415"/>
      <c r="C117" s="415"/>
      <c r="D117" s="259" t="s">
        <v>42</v>
      </c>
      <c r="E117" s="246" t="s">
        <v>96</v>
      </c>
      <c r="F117" s="246" t="s">
        <v>1943</v>
      </c>
      <c r="G117" s="246" t="s">
        <v>1944</v>
      </c>
      <c r="H117" s="246" t="s">
        <v>110</v>
      </c>
      <c r="I117" s="261" t="s">
        <v>1945</v>
      </c>
      <c r="J117" s="244">
        <f t="shared" si="3"/>
        <v>40</v>
      </c>
      <c r="K117" s="262">
        <v>35</v>
      </c>
      <c r="L117" s="262">
        <v>5</v>
      </c>
      <c r="M117" s="262">
        <v>12</v>
      </c>
      <c r="N117" s="263">
        <v>35</v>
      </c>
      <c r="O117" s="245">
        <f t="shared" si="2"/>
        <v>420</v>
      </c>
      <c r="P117" s="246"/>
    </row>
    <row r="118" spans="1:16" s="32" customFormat="1" ht="66">
      <c r="A118" s="401"/>
      <c r="B118" s="415"/>
      <c r="C118" s="415"/>
      <c r="D118" s="259" t="s">
        <v>42</v>
      </c>
      <c r="E118" s="246" t="s">
        <v>99</v>
      </c>
      <c r="F118" s="246" t="s">
        <v>1946</v>
      </c>
      <c r="G118" s="246" t="s">
        <v>1947</v>
      </c>
      <c r="H118" s="246" t="s">
        <v>110</v>
      </c>
      <c r="I118" s="261" t="s">
        <v>1948</v>
      </c>
      <c r="J118" s="244">
        <f t="shared" si="3"/>
        <v>20</v>
      </c>
      <c r="K118" s="262">
        <v>17</v>
      </c>
      <c r="L118" s="262">
        <v>3</v>
      </c>
      <c r="M118" s="262">
        <v>4</v>
      </c>
      <c r="N118" s="263">
        <v>25</v>
      </c>
      <c r="O118" s="245">
        <f t="shared" si="2"/>
        <v>100</v>
      </c>
      <c r="P118" s="246"/>
    </row>
    <row r="119" spans="1:16" s="32" customFormat="1" ht="99">
      <c r="A119" s="401"/>
      <c r="B119" s="415"/>
      <c r="C119" s="415"/>
      <c r="D119" s="259" t="s">
        <v>42</v>
      </c>
      <c r="E119" s="246" t="s">
        <v>109</v>
      </c>
      <c r="F119" s="246" t="s">
        <v>1949</v>
      </c>
      <c r="G119" s="246" t="s">
        <v>181</v>
      </c>
      <c r="H119" s="246" t="s">
        <v>110</v>
      </c>
      <c r="I119" s="261" t="s">
        <v>111</v>
      </c>
      <c r="J119" s="244">
        <f t="shared" si="3"/>
        <v>23</v>
      </c>
      <c r="K119" s="262">
        <v>15</v>
      </c>
      <c r="L119" s="262">
        <v>8</v>
      </c>
      <c r="M119" s="262">
        <v>2</v>
      </c>
      <c r="N119" s="263">
        <v>25</v>
      </c>
      <c r="O119" s="245">
        <f t="shared" si="2"/>
        <v>50</v>
      </c>
      <c r="P119" s="246"/>
    </row>
    <row r="120" spans="1:16" s="32" customFormat="1" ht="198">
      <c r="A120" s="401"/>
      <c r="B120" s="415"/>
      <c r="C120" s="415"/>
      <c r="D120" s="259" t="s">
        <v>43</v>
      </c>
      <c r="E120" s="246" t="s">
        <v>1950</v>
      </c>
      <c r="F120" s="246" t="s">
        <v>1951</v>
      </c>
      <c r="G120" s="246" t="s">
        <v>1952</v>
      </c>
      <c r="H120" s="246" t="s">
        <v>110</v>
      </c>
      <c r="I120" s="261" t="s">
        <v>104</v>
      </c>
      <c r="J120" s="244">
        <f t="shared" si="3"/>
        <v>34</v>
      </c>
      <c r="K120" s="262">
        <v>6</v>
      </c>
      <c r="L120" s="262">
        <v>28</v>
      </c>
      <c r="M120" s="262">
        <v>12</v>
      </c>
      <c r="N120" s="263">
        <v>25</v>
      </c>
      <c r="O120" s="245">
        <f t="shared" si="2"/>
        <v>300</v>
      </c>
      <c r="P120" s="246"/>
    </row>
    <row r="121" spans="1:16" s="32" customFormat="1" ht="49.5">
      <c r="A121" s="402"/>
      <c r="B121" s="414"/>
      <c r="C121" s="414"/>
      <c r="D121" s="259" t="s">
        <v>42</v>
      </c>
      <c r="E121" s="246" t="s">
        <v>105</v>
      </c>
      <c r="F121" s="246" t="s">
        <v>1953</v>
      </c>
      <c r="G121" s="246" t="s">
        <v>106</v>
      </c>
      <c r="H121" s="246" t="s">
        <v>1954</v>
      </c>
      <c r="I121" s="261" t="s">
        <v>1955</v>
      </c>
      <c r="J121" s="244">
        <f t="shared" si="3"/>
        <v>20</v>
      </c>
      <c r="K121" s="262">
        <v>15</v>
      </c>
      <c r="L121" s="262">
        <v>5</v>
      </c>
      <c r="M121" s="262">
        <v>2</v>
      </c>
      <c r="N121" s="263">
        <v>25</v>
      </c>
      <c r="O121" s="245">
        <f t="shared" si="2"/>
        <v>50</v>
      </c>
      <c r="P121" s="246"/>
    </row>
    <row r="122" spans="1:16" s="32" customFormat="1" ht="66">
      <c r="A122" s="200">
        <v>23</v>
      </c>
      <c r="B122" s="189" t="s">
        <v>17</v>
      </c>
      <c r="C122" s="189" t="s">
        <v>12</v>
      </c>
      <c r="D122" s="200" t="s">
        <v>42</v>
      </c>
      <c r="E122" s="189" t="s">
        <v>2256</v>
      </c>
      <c r="F122" s="189" t="s">
        <v>2257</v>
      </c>
      <c r="G122" s="189" t="s">
        <v>2088</v>
      </c>
      <c r="H122" s="189" t="s">
        <v>2258</v>
      </c>
      <c r="I122" s="234" t="s">
        <v>2259</v>
      </c>
      <c r="J122" s="235">
        <f t="shared" si="3"/>
        <v>20</v>
      </c>
      <c r="K122" s="192">
        <v>12</v>
      </c>
      <c r="L122" s="192">
        <v>8</v>
      </c>
      <c r="M122" s="192">
        <v>3</v>
      </c>
      <c r="N122" s="192">
        <v>10</v>
      </c>
      <c r="O122" s="236">
        <f t="shared" si="2"/>
        <v>30</v>
      </c>
      <c r="P122" s="189"/>
    </row>
    <row r="123" spans="1:16" s="32" customFormat="1" ht="181.5">
      <c r="A123" s="400">
        <v>24</v>
      </c>
      <c r="B123" s="413" t="s">
        <v>112</v>
      </c>
      <c r="C123" s="413" t="s">
        <v>8</v>
      </c>
      <c r="D123" s="200" t="s">
        <v>42</v>
      </c>
      <c r="E123" s="189" t="s">
        <v>99</v>
      </c>
      <c r="F123" s="189" t="s">
        <v>2260</v>
      </c>
      <c r="G123" s="189" t="s">
        <v>113</v>
      </c>
      <c r="H123" s="189" t="s">
        <v>185</v>
      </c>
      <c r="I123" s="234" t="s">
        <v>556</v>
      </c>
      <c r="J123" s="235">
        <f t="shared" si="3"/>
        <v>20</v>
      </c>
      <c r="K123" s="192">
        <v>20</v>
      </c>
      <c r="L123" s="192">
        <v>0</v>
      </c>
      <c r="M123" s="192">
        <v>11</v>
      </c>
      <c r="N123" s="192">
        <v>50</v>
      </c>
      <c r="O123" s="236">
        <f t="shared" si="2"/>
        <v>550</v>
      </c>
      <c r="P123" s="189" t="s">
        <v>115</v>
      </c>
    </row>
    <row r="124" spans="1:16" s="32" customFormat="1" ht="181.5">
      <c r="A124" s="401"/>
      <c r="B124" s="415"/>
      <c r="C124" s="415"/>
      <c r="D124" s="264" t="s">
        <v>42</v>
      </c>
      <c r="E124" s="189" t="s">
        <v>116</v>
      </c>
      <c r="F124" s="189" t="s">
        <v>2261</v>
      </c>
      <c r="G124" s="189" t="s">
        <v>117</v>
      </c>
      <c r="H124" s="189" t="s">
        <v>118</v>
      </c>
      <c r="I124" s="234" t="s">
        <v>2262</v>
      </c>
      <c r="J124" s="235">
        <f t="shared" si="3"/>
        <v>40</v>
      </c>
      <c r="K124" s="192">
        <v>28</v>
      </c>
      <c r="L124" s="192">
        <v>12</v>
      </c>
      <c r="M124" s="192">
        <v>11</v>
      </c>
      <c r="N124" s="192">
        <v>50</v>
      </c>
      <c r="O124" s="236">
        <f t="shared" si="2"/>
        <v>550</v>
      </c>
      <c r="P124" s="189" t="s">
        <v>115</v>
      </c>
    </row>
    <row r="125" spans="1:16" s="32" customFormat="1" ht="181.5">
      <c r="A125" s="401"/>
      <c r="B125" s="415"/>
      <c r="C125" s="415"/>
      <c r="D125" s="259" t="s">
        <v>42</v>
      </c>
      <c r="E125" s="246" t="s">
        <v>116</v>
      </c>
      <c r="F125" s="246" t="s">
        <v>1918</v>
      </c>
      <c r="G125" s="246" t="s">
        <v>117</v>
      </c>
      <c r="H125" s="246" t="s">
        <v>118</v>
      </c>
      <c r="I125" s="261" t="s">
        <v>1919</v>
      </c>
      <c r="J125" s="244">
        <f t="shared" si="3"/>
        <v>40</v>
      </c>
      <c r="K125" s="262">
        <v>28</v>
      </c>
      <c r="L125" s="262">
        <v>12</v>
      </c>
      <c r="M125" s="262">
        <v>11</v>
      </c>
      <c r="N125" s="262">
        <v>50</v>
      </c>
      <c r="O125" s="245">
        <f t="shared" si="2"/>
        <v>550</v>
      </c>
      <c r="P125" s="246"/>
    </row>
    <row r="126" spans="1:16" s="32" customFormat="1" ht="181.5">
      <c r="A126" s="402"/>
      <c r="B126" s="414"/>
      <c r="C126" s="414"/>
      <c r="D126" s="259" t="s">
        <v>42</v>
      </c>
      <c r="E126" s="246" t="s">
        <v>99</v>
      </c>
      <c r="F126" s="246" t="s">
        <v>1920</v>
      </c>
      <c r="G126" s="246" t="s">
        <v>113</v>
      </c>
      <c r="H126" s="246" t="s">
        <v>185</v>
      </c>
      <c r="I126" s="261" t="s">
        <v>1921</v>
      </c>
      <c r="J126" s="244">
        <f t="shared" si="3"/>
        <v>20</v>
      </c>
      <c r="K126" s="262">
        <v>20</v>
      </c>
      <c r="L126" s="262">
        <v>0</v>
      </c>
      <c r="M126" s="262">
        <v>11</v>
      </c>
      <c r="N126" s="262">
        <v>50</v>
      </c>
      <c r="O126" s="245">
        <f t="shared" si="2"/>
        <v>550</v>
      </c>
      <c r="P126" s="246"/>
    </row>
    <row r="127" spans="1:16" s="32" customFormat="1" ht="99">
      <c r="A127" s="416">
        <v>25</v>
      </c>
      <c r="B127" s="419" t="s">
        <v>738</v>
      </c>
      <c r="C127" s="419" t="s">
        <v>10</v>
      </c>
      <c r="D127" s="239" t="s">
        <v>42</v>
      </c>
      <c r="E127" s="189" t="s">
        <v>2263</v>
      </c>
      <c r="F127" s="189" t="s">
        <v>2264</v>
      </c>
      <c r="G127" s="189" t="s">
        <v>120</v>
      </c>
      <c r="H127" s="189" t="s">
        <v>121</v>
      </c>
      <c r="I127" s="234" t="s">
        <v>122</v>
      </c>
      <c r="J127" s="235">
        <f t="shared" si="3"/>
        <v>8</v>
      </c>
      <c r="K127" s="238">
        <v>6</v>
      </c>
      <c r="L127" s="238">
        <v>2</v>
      </c>
      <c r="M127" s="238">
        <v>6</v>
      </c>
      <c r="N127" s="285">
        <v>20</v>
      </c>
      <c r="O127" s="236">
        <f t="shared" si="2"/>
        <v>120</v>
      </c>
      <c r="P127" s="189" t="s">
        <v>65</v>
      </c>
    </row>
    <row r="128" spans="1:16" s="32" customFormat="1" ht="33">
      <c r="A128" s="418"/>
      <c r="B128" s="420"/>
      <c r="C128" s="420"/>
      <c r="D128" s="239" t="s">
        <v>42</v>
      </c>
      <c r="E128" s="189" t="s">
        <v>123</v>
      </c>
      <c r="F128" s="189" t="s">
        <v>2265</v>
      </c>
      <c r="G128" s="189" t="s">
        <v>124</v>
      </c>
      <c r="H128" s="189" t="s">
        <v>121</v>
      </c>
      <c r="I128" s="234" t="s">
        <v>2266</v>
      </c>
      <c r="J128" s="235">
        <f t="shared" si="3"/>
        <v>8</v>
      </c>
      <c r="K128" s="238">
        <v>3</v>
      </c>
      <c r="L128" s="238">
        <v>5</v>
      </c>
      <c r="M128" s="238">
        <v>1</v>
      </c>
      <c r="N128" s="285">
        <v>10</v>
      </c>
      <c r="O128" s="236">
        <f t="shared" si="2"/>
        <v>10</v>
      </c>
      <c r="P128" s="189" t="s">
        <v>65</v>
      </c>
    </row>
    <row r="129" spans="1:16" s="32" customFormat="1" ht="132">
      <c r="A129" s="418"/>
      <c r="B129" s="420"/>
      <c r="C129" s="420"/>
      <c r="D129" s="239" t="s">
        <v>42</v>
      </c>
      <c r="E129" s="189" t="s">
        <v>2267</v>
      </c>
      <c r="F129" s="189" t="s">
        <v>2268</v>
      </c>
      <c r="G129" s="189" t="s">
        <v>125</v>
      </c>
      <c r="H129" s="189" t="s">
        <v>121</v>
      </c>
      <c r="I129" s="234" t="s">
        <v>2269</v>
      </c>
      <c r="J129" s="235">
        <f t="shared" si="3"/>
        <v>40</v>
      </c>
      <c r="K129" s="238">
        <v>32</v>
      </c>
      <c r="L129" s="238">
        <v>8</v>
      </c>
      <c r="M129" s="238">
        <v>4</v>
      </c>
      <c r="N129" s="285">
        <v>40</v>
      </c>
      <c r="O129" s="236">
        <f t="shared" si="2"/>
        <v>160</v>
      </c>
      <c r="P129" s="189" t="s">
        <v>65</v>
      </c>
    </row>
    <row r="130" spans="1:16" s="32" customFormat="1" ht="66">
      <c r="A130" s="418"/>
      <c r="B130" s="420"/>
      <c r="C130" s="420"/>
      <c r="D130" s="239" t="s">
        <v>42</v>
      </c>
      <c r="E130" s="189" t="s">
        <v>126</v>
      </c>
      <c r="F130" s="189" t="s">
        <v>2270</v>
      </c>
      <c r="G130" s="189" t="s">
        <v>124</v>
      </c>
      <c r="H130" s="189" t="s">
        <v>121</v>
      </c>
      <c r="I130" s="234" t="s">
        <v>127</v>
      </c>
      <c r="J130" s="235">
        <f t="shared" si="3"/>
        <v>8</v>
      </c>
      <c r="K130" s="238">
        <v>3</v>
      </c>
      <c r="L130" s="238">
        <v>5</v>
      </c>
      <c r="M130" s="238">
        <v>4</v>
      </c>
      <c r="N130" s="285">
        <v>10</v>
      </c>
      <c r="O130" s="236">
        <f t="shared" si="2"/>
        <v>40</v>
      </c>
      <c r="P130" s="189" t="s">
        <v>65</v>
      </c>
    </row>
    <row r="131" spans="1:16" s="32" customFormat="1" ht="198">
      <c r="A131" s="418"/>
      <c r="B131" s="420"/>
      <c r="C131" s="420"/>
      <c r="D131" s="239" t="s">
        <v>42</v>
      </c>
      <c r="E131" s="189" t="s">
        <v>128</v>
      </c>
      <c r="F131" s="189" t="s">
        <v>2271</v>
      </c>
      <c r="G131" s="189" t="s">
        <v>129</v>
      </c>
      <c r="H131" s="189" t="s">
        <v>121</v>
      </c>
      <c r="I131" s="234" t="s">
        <v>2272</v>
      </c>
      <c r="J131" s="235">
        <f t="shared" si="3"/>
        <v>8</v>
      </c>
      <c r="K131" s="238">
        <v>7</v>
      </c>
      <c r="L131" s="238">
        <v>1</v>
      </c>
      <c r="M131" s="238">
        <v>12</v>
      </c>
      <c r="N131" s="285">
        <v>50</v>
      </c>
      <c r="O131" s="236">
        <f t="shared" si="2"/>
        <v>600</v>
      </c>
      <c r="P131" s="189" t="s">
        <v>65</v>
      </c>
    </row>
    <row r="132" spans="1:16" s="32" customFormat="1" ht="99">
      <c r="A132" s="418"/>
      <c r="B132" s="420"/>
      <c r="C132" s="420"/>
      <c r="D132" s="416" t="s">
        <v>42</v>
      </c>
      <c r="E132" s="189" t="s">
        <v>130</v>
      </c>
      <c r="F132" s="189" t="s">
        <v>2273</v>
      </c>
      <c r="G132" s="189" t="s">
        <v>131</v>
      </c>
      <c r="H132" s="189" t="s">
        <v>121</v>
      </c>
      <c r="I132" s="234" t="s">
        <v>2274</v>
      </c>
      <c r="J132" s="235">
        <f t="shared" si="3"/>
        <v>100</v>
      </c>
      <c r="K132" s="238">
        <v>50</v>
      </c>
      <c r="L132" s="238">
        <v>50</v>
      </c>
      <c r="M132" s="238">
        <v>1</v>
      </c>
      <c r="N132" s="285">
        <v>15</v>
      </c>
      <c r="O132" s="236">
        <f t="shared" si="2"/>
        <v>15</v>
      </c>
      <c r="P132" s="189" t="s">
        <v>64</v>
      </c>
    </row>
    <row r="133" spans="1:16" s="32" customFormat="1" ht="82.5">
      <c r="A133" s="417"/>
      <c r="B133" s="421"/>
      <c r="C133" s="421"/>
      <c r="D133" s="417"/>
      <c r="E133" s="189" t="s">
        <v>2275</v>
      </c>
      <c r="F133" s="189" t="s">
        <v>2276</v>
      </c>
      <c r="G133" s="189" t="s">
        <v>131</v>
      </c>
      <c r="H133" s="189" t="s">
        <v>577</v>
      </c>
      <c r="I133" s="234" t="s">
        <v>2277</v>
      </c>
      <c r="J133" s="235">
        <f t="shared" si="3"/>
        <v>8</v>
      </c>
      <c r="K133" s="238">
        <v>7</v>
      </c>
      <c r="L133" s="238">
        <v>1</v>
      </c>
      <c r="M133" s="238">
        <v>1</v>
      </c>
      <c r="N133" s="285">
        <v>100</v>
      </c>
      <c r="O133" s="236">
        <f t="shared" si="2"/>
        <v>100</v>
      </c>
      <c r="P133" s="189"/>
    </row>
    <row r="134" spans="1:16" s="32" customFormat="1" ht="82.5">
      <c r="A134" s="264">
        <v>26</v>
      </c>
      <c r="B134" s="266" t="s">
        <v>37</v>
      </c>
      <c r="C134" s="266" t="s">
        <v>12</v>
      </c>
      <c r="D134" s="264" t="s">
        <v>42</v>
      </c>
      <c r="E134" s="189" t="s">
        <v>579</v>
      </c>
      <c r="F134" s="189" t="s">
        <v>2278</v>
      </c>
      <c r="G134" s="189" t="s">
        <v>2279</v>
      </c>
      <c r="H134" s="189" t="s">
        <v>2280</v>
      </c>
      <c r="I134" s="234" t="s">
        <v>2281</v>
      </c>
      <c r="J134" s="235">
        <f t="shared" si="3"/>
        <v>40</v>
      </c>
      <c r="K134" s="238">
        <v>20</v>
      </c>
      <c r="L134" s="238">
        <v>20</v>
      </c>
      <c r="M134" s="238">
        <v>5</v>
      </c>
      <c r="N134" s="238">
        <v>30</v>
      </c>
      <c r="O134" s="236">
        <f t="shared" si="2"/>
        <v>150</v>
      </c>
      <c r="P134" s="189" t="s">
        <v>64</v>
      </c>
    </row>
    <row r="135" spans="1:16" s="32" customFormat="1" ht="115.5">
      <c r="A135" s="401" t="s">
        <v>1907</v>
      </c>
      <c r="B135" s="413" t="s">
        <v>133</v>
      </c>
      <c r="C135" s="400" t="s">
        <v>132</v>
      </c>
      <c r="D135" s="200" t="s">
        <v>42</v>
      </c>
      <c r="E135" s="189" t="s">
        <v>163</v>
      </c>
      <c r="F135" s="189" t="s">
        <v>2282</v>
      </c>
      <c r="G135" s="189" t="s">
        <v>179</v>
      </c>
      <c r="H135" s="189" t="s">
        <v>134</v>
      </c>
      <c r="I135" s="234" t="s">
        <v>167</v>
      </c>
      <c r="J135" s="235">
        <f t="shared" si="3"/>
        <v>40</v>
      </c>
      <c r="K135" s="238">
        <v>20</v>
      </c>
      <c r="L135" s="238">
        <v>20</v>
      </c>
      <c r="M135" s="238">
        <v>1</v>
      </c>
      <c r="N135" s="238">
        <v>80</v>
      </c>
      <c r="O135" s="236">
        <f t="shared" si="2"/>
        <v>80</v>
      </c>
      <c r="P135" s="189" t="s">
        <v>164</v>
      </c>
    </row>
    <row r="136" spans="1:16" s="32" customFormat="1" ht="99">
      <c r="A136" s="401"/>
      <c r="B136" s="415"/>
      <c r="C136" s="401"/>
      <c r="D136" s="200" t="s">
        <v>42</v>
      </c>
      <c r="E136" s="189" t="s">
        <v>2283</v>
      </c>
      <c r="F136" s="189" t="s">
        <v>2284</v>
      </c>
      <c r="G136" s="189" t="s">
        <v>179</v>
      </c>
      <c r="H136" s="189" t="s">
        <v>2285</v>
      </c>
      <c r="I136" s="234" t="s">
        <v>2286</v>
      </c>
      <c r="J136" s="235">
        <f t="shared" si="3"/>
        <v>20</v>
      </c>
      <c r="K136" s="238">
        <v>10</v>
      </c>
      <c r="L136" s="238">
        <v>10</v>
      </c>
      <c r="M136" s="238">
        <v>1</v>
      </c>
      <c r="N136" s="238">
        <v>50</v>
      </c>
      <c r="O136" s="236">
        <f t="shared" si="2"/>
        <v>50</v>
      </c>
      <c r="P136" s="189" t="s">
        <v>164</v>
      </c>
    </row>
    <row r="137" spans="1:16" s="32" customFormat="1" ht="99">
      <c r="A137" s="401"/>
      <c r="B137" s="415"/>
      <c r="C137" s="401"/>
      <c r="D137" s="200" t="s">
        <v>42</v>
      </c>
      <c r="E137" s="189" t="s">
        <v>2287</v>
      </c>
      <c r="F137" s="189" t="s">
        <v>2288</v>
      </c>
      <c r="G137" s="189" t="s">
        <v>179</v>
      </c>
      <c r="H137" s="189" t="s">
        <v>134</v>
      </c>
      <c r="I137" s="234" t="s">
        <v>2289</v>
      </c>
      <c r="J137" s="235">
        <f t="shared" si="3"/>
        <v>20</v>
      </c>
      <c r="K137" s="238">
        <v>10</v>
      </c>
      <c r="L137" s="238">
        <v>10</v>
      </c>
      <c r="M137" s="238">
        <v>1</v>
      </c>
      <c r="N137" s="238">
        <v>50</v>
      </c>
      <c r="O137" s="236">
        <f t="shared" si="2"/>
        <v>50</v>
      </c>
      <c r="P137" s="189" t="s">
        <v>164</v>
      </c>
    </row>
    <row r="138" spans="1:16" s="32" customFormat="1" ht="148.5">
      <c r="A138" s="401"/>
      <c r="B138" s="415"/>
      <c r="C138" s="401"/>
      <c r="D138" s="200" t="s">
        <v>42</v>
      </c>
      <c r="E138" s="189" t="s">
        <v>586</v>
      </c>
      <c r="F138" s="189" t="s">
        <v>2290</v>
      </c>
      <c r="G138" s="189" t="s">
        <v>1868</v>
      </c>
      <c r="H138" s="189" t="s">
        <v>48</v>
      </c>
      <c r="I138" s="234" t="s">
        <v>2291</v>
      </c>
      <c r="J138" s="235">
        <f t="shared" si="3"/>
        <v>40</v>
      </c>
      <c r="K138" s="238">
        <v>20</v>
      </c>
      <c r="L138" s="238">
        <v>20</v>
      </c>
      <c r="M138" s="238">
        <v>1</v>
      </c>
      <c r="N138" s="238">
        <v>80</v>
      </c>
      <c r="O138" s="236">
        <f t="shared" si="2"/>
        <v>80</v>
      </c>
      <c r="P138" s="189" t="s">
        <v>164</v>
      </c>
    </row>
    <row r="139" spans="1:16" s="32" customFormat="1" ht="132">
      <c r="A139" s="401"/>
      <c r="B139" s="415"/>
      <c r="C139" s="401"/>
      <c r="D139" s="200" t="s">
        <v>42</v>
      </c>
      <c r="E139" s="189" t="s">
        <v>1876</v>
      </c>
      <c r="F139" s="189" t="s">
        <v>1877</v>
      </c>
      <c r="G139" s="189" t="s">
        <v>1868</v>
      </c>
      <c r="H139" s="189" t="s">
        <v>48</v>
      </c>
      <c r="I139" s="234" t="s">
        <v>1878</v>
      </c>
      <c r="J139" s="235">
        <f t="shared" si="3"/>
        <v>20</v>
      </c>
      <c r="K139" s="238">
        <v>10</v>
      </c>
      <c r="L139" s="238">
        <v>10</v>
      </c>
      <c r="M139" s="238">
        <v>3</v>
      </c>
      <c r="N139" s="238">
        <v>50</v>
      </c>
      <c r="O139" s="236">
        <f t="shared" si="2"/>
        <v>150</v>
      </c>
      <c r="P139" s="189"/>
    </row>
    <row r="140" spans="1:16" s="32" customFormat="1" ht="99">
      <c r="A140" s="402"/>
      <c r="B140" s="414"/>
      <c r="C140" s="402"/>
      <c r="D140" s="200" t="s">
        <v>42</v>
      </c>
      <c r="E140" s="189" t="s">
        <v>586</v>
      </c>
      <c r="F140" s="189" t="s">
        <v>1880</v>
      </c>
      <c r="G140" s="189" t="s">
        <v>1868</v>
      </c>
      <c r="H140" s="189" t="s">
        <v>48</v>
      </c>
      <c r="I140" s="234" t="s">
        <v>1881</v>
      </c>
      <c r="J140" s="235">
        <f t="shared" si="3"/>
        <v>40</v>
      </c>
      <c r="K140" s="238">
        <v>20</v>
      </c>
      <c r="L140" s="238">
        <v>20</v>
      </c>
      <c r="M140" s="238">
        <v>4</v>
      </c>
      <c r="N140" s="238">
        <v>80</v>
      </c>
      <c r="O140" s="236">
        <f t="shared" si="2"/>
        <v>320</v>
      </c>
      <c r="P140" s="189"/>
    </row>
    <row r="141" spans="1:16" s="42" customFormat="1" ht="33">
      <c r="A141" s="200">
        <v>28</v>
      </c>
      <c r="B141" s="189" t="s">
        <v>135</v>
      </c>
      <c r="C141" s="200" t="s">
        <v>132</v>
      </c>
      <c r="D141" s="200"/>
      <c r="E141" s="189"/>
      <c r="F141" s="189"/>
      <c r="G141" s="200"/>
      <c r="H141" s="189"/>
      <c r="I141" s="234"/>
      <c r="J141" s="235">
        <f t="shared" si="3"/>
        <v>0</v>
      </c>
      <c r="K141" s="238"/>
      <c r="L141" s="238"/>
      <c r="M141" s="238"/>
      <c r="N141" s="238"/>
      <c r="O141" s="236">
        <f t="shared" si="2"/>
        <v>0</v>
      </c>
      <c r="P141" s="189"/>
    </row>
    <row r="142" spans="1:16" s="42" customFormat="1" ht="33">
      <c r="A142" s="264">
        <v>29</v>
      </c>
      <c r="B142" s="266" t="s">
        <v>136</v>
      </c>
      <c r="C142" s="278" t="s">
        <v>132</v>
      </c>
      <c r="D142" s="200"/>
      <c r="E142" s="189"/>
      <c r="F142" s="189"/>
      <c r="G142" s="189"/>
      <c r="H142" s="189"/>
      <c r="I142" s="190"/>
      <c r="J142" s="235">
        <f t="shared" si="3"/>
        <v>0</v>
      </c>
      <c r="K142" s="238"/>
      <c r="L142" s="238"/>
      <c r="M142" s="238"/>
      <c r="N142" s="238"/>
      <c r="O142" s="236">
        <f t="shared" si="2"/>
        <v>0</v>
      </c>
      <c r="P142" s="189"/>
    </row>
    <row r="143" spans="1:16" s="42" customFormat="1" ht="99">
      <c r="A143" s="200">
        <v>30</v>
      </c>
      <c r="B143" s="189" t="s">
        <v>140</v>
      </c>
      <c r="C143" s="200" t="s">
        <v>141</v>
      </c>
      <c r="D143" s="200" t="s">
        <v>42</v>
      </c>
      <c r="E143" s="189" t="s">
        <v>2292</v>
      </c>
      <c r="F143" s="189" t="s">
        <v>2293</v>
      </c>
      <c r="G143" s="189" t="s">
        <v>2294</v>
      </c>
      <c r="H143" s="189" t="s">
        <v>2295</v>
      </c>
      <c r="I143" s="234" t="s">
        <v>2296</v>
      </c>
      <c r="J143" s="235">
        <f t="shared" si="3"/>
        <v>21</v>
      </c>
      <c r="K143" s="238">
        <v>7</v>
      </c>
      <c r="L143" s="238">
        <v>14</v>
      </c>
      <c r="M143" s="238">
        <v>2</v>
      </c>
      <c r="N143" s="238">
        <v>10</v>
      </c>
      <c r="O143" s="236">
        <f t="shared" si="2"/>
        <v>20</v>
      </c>
      <c r="P143" s="189" t="s">
        <v>2297</v>
      </c>
    </row>
    <row r="144" spans="1:16" s="32" customFormat="1" ht="115.5">
      <c r="A144" s="400">
        <v>31</v>
      </c>
      <c r="B144" s="413" t="s">
        <v>142</v>
      </c>
      <c r="C144" s="400" t="s">
        <v>141</v>
      </c>
      <c r="D144" s="200" t="s">
        <v>42</v>
      </c>
      <c r="E144" s="189" t="s">
        <v>2298</v>
      </c>
      <c r="F144" s="189" t="s">
        <v>2299</v>
      </c>
      <c r="G144" s="189" t="s">
        <v>623</v>
      </c>
      <c r="H144" s="189" t="s">
        <v>2300</v>
      </c>
      <c r="I144" s="234" t="s">
        <v>2301</v>
      </c>
      <c r="J144" s="235">
        <f t="shared" si="3"/>
        <v>21</v>
      </c>
      <c r="K144" s="238">
        <v>15</v>
      </c>
      <c r="L144" s="238">
        <v>6</v>
      </c>
      <c r="M144" s="238">
        <v>2</v>
      </c>
      <c r="N144" s="238">
        <v>40</v>
      </c>
      <c r="O144" s="236">
        <f t="shared" si="2"/>
        <v>80</v>
      </c>
      <c r="P144" s="189" t="s">
        <v>2302</v>
      </c>
    </row>
    <row r="145" spans="1:16" s="32" customFormat="1" ht="132">
      <c r="A145" s="401"/>
      <c r="B145" s="415"/>
      <c r="C145" s="401"/>
      <c r="D145" s="200" t="s">
        <v>42</v>
      </c>
      <c r="E145" s="189" t="s">
        <v>2303</v>
      </c>
      <c r="F145" s="189" t="s">
        <v>2304</v>
      </c>
      <c r="G145" s="189" t="s">
        <v>623</v>
      </c>
      <c r="H145" s="189" t="s">
        <v>2305</v>
      </c>
      <c r="I145" s="234" t="s">
        <v>2306</v>
      </c>
      <c r="J145" s="235">
        <f t="shared" si="3"/>
        <v>21</v>
      </c>
      <c r="K145" s="238">
        <v>15</v>
      </c>
      <c r="L145" s="238">
        <v>6</v>
      </c>
      <c r="M145" s="238">
        <v>2</v>
      </c>
      <c r="N145" s="238">
        <v>40</v>
      </c>
      <c r="O145" s="236">
        <f t="shared" si="2"/>
        <v>80</v>
      </c>
      <c r="P145" s="189" t="s">
        <v>2302</v>
      </c>
    </row>
    <row r="146" spans="1:16" s="32" customFormat="1" ht="132">
      <c r="A146" s="401"/>
      <c r="B146" s="415"/>
      <c r="C146" s="401"/>
      <c r="D146" s="200" t="s">
        <v>42</v>
      </c>
      <c r="E146" s="189" t="s">
        <v>2307</v>
      </c>
      <c r="F146" s="189" t="s">
        <v>2308</v>
      </c>
      <c r="G146" s="189" t="s">
        <v>623</v>
      </c>
      <c r="H146" s="189" t="s">
        <v>2309</v>
      </c>
      <c r="I146" s="234" t="s">
        <v>2310</v>
      </c>
      <c r="J146" s="235">
        <f t="shared" si="3"/>
        <v>21</v>
      </c>
      <c r="K146" s="238">
        <v>15</v>
      </c>
      <c r="L146" s="238">
        <v>6</v>
      </c>
      <c r="M146" s="238">
        <v>2</v>
      </c>
      <c r="N146" s="238">
        <v>40</v>
      </c>
      <c r="O146" s="236">
        <f t="shared" si="2"/>
        <v>80</v>
      </c>
      <c r="P146" s="189" t="s">
        <v>2302</v>
      </c>
    </row>
    <row r="147" spans="1:16" s="32" customFormat="1" ht="82.5">
      <c r="A147" s="401"/>
      <c r="B147" s="415"/>
      <c r="C147" s="401"/>
      <c r="D147" s="200" t="s">
        <v>42</v>
      </c>
      <c r="E147" s="189" t="s">
        <v>2311</v>
      </c>
      <c r="F147" s="189" t="s">
        <v>2312</v>
      </c>
      <c r="G147" s="189" t="s">
        <v>623</v>
      </c>
      <c r="H147" s="189" t="s">
        <v>2313</v>
      </c>
      <c r="I147" s="234" t="s">
        <v>2314</v>
      </c>
      <c r="J147" s="235">
        <f t="shared" si="3"/>
        <v>21</v>
      </c>
      <c r="K147" s="238">
        <v>15</v>
      </c>
      <c r="L147" s="238">
        <v>6</v>
      </c>
      <c r="M147" s="238">
        <v>2</v>
      </c>
      <c r="N147" s="238">
        <v>40</v>
      </c>
      <c r="O147" s="236">
        <f t="shared" si="2"/>
        <v>80</v>
      </c>
      <c r="P147" s="189" t="s">
        <v>2302</v>
      </c>
    </row>
    <row r="148" spans="1:16" s="32" customFormat="1" ht="115.5">
      <c r="A148" s="402"/>
      <c r="B148" s="414"/>
      <c r="C148" s="402"/>
      <c r="D148" s="200" t="s">
        <v>42</v>
      </c>
      <c r="E148" s="189" t="s">
        <v>2315</v>
      </c>
      <c r="F148" s="189" t="s">
        <v>2316</v>
      </c>
      <c r="G148" s="189" t="s">
        <v>623</v>
      </c>
      <c r="H148" s="189" t="s">
        <v>2317</v>
      </c>
      <c r="I148" s="234" t="s">
        <v>2318</v>
      </c>
      <c r="J148" s="235">
        <f t="shared" si="3"/>
        <v>21</v>
      </c>
      <c r="K148" s="238">
        <v>15</v>
      </c>
      <c r="L148" s="238">
        <v>6</v>
      </c>
      <c r="M148" s="238">
        <v>2</v>
      </c>
      <c r="N148" s="238">
        <v>40</v>
      </c>
      <c r="O148" s="236">
        <f t="shared" si="2"/>
        <v>80</v>
      </c>
      <c r="P148" s="189" t="s">
        <v>2302</v>
      </c>
    </row>
    <row r="149" spans="1:16" s="42" customFormat="1" ht="33">
      <c r="A149" s="286">
        <v>32</v>
      </c>
      <c r="B149" s="287" t="s">
        <v>143</v>
      </c>
      <c r="C149" s="286" t="s">
        <v>141</v>
      </c>
      <c r="D149" s="286"/>
      <c r="E149" s="250"/>
      <c r="F149" s="288"/>
      <c r="G149" s="287"/>
      <c r="H149" s="287"/>
      <c r="I149" s="289"/>
      <c r="J149" s="242">
        <f t="shared" si="3"/>
        <v>0</v>
      </c>
      <c r="K149" s="280"/>
      <c r="L149" s="280"/>
      <c r="M149" s="280"/>
      <c r="N149" s="280"/>
      <c r="O149" s="243">
        <f t="shared" si="2"/>
        <v>0</v>
      </c>
      <c r="P149" s="287"/>
    </row>
    <row r="150" spans="1:16" s="32" customFormat="1" ht="132">
      <c r="A150" s="400">
        <v>33</v>
      </c>
      <c r="B150" s="413" t="s">
        <v>144</v>
      </c>
      <c r="C150" s="400" t="s">
        <v>141</v>
      </c>
      <c r="D150" s="200" t="s">
        <v>42</v>
      </c>
      <c r="E150" s="189" t="s">
        <v>96</v>
      </c>
      <c r="F150" s="237" t="s">
        <v>2319</v>
      </c>
      <c r="G150" s="189" t="s">
        <v>2320</v>
      </c>
      <c r="H150" s="189" t="s">
        <v>2321</v>
      </c>
      <c r="I150" s="234" t="s">
        <v>2322</v>
      </c>
      <c r="J150" s="235">
        <f t="shared" si="3"/>
        <v>40</v>
      </c>
      <c r="K150" s="283">
        <v>29</v>
      </c>
      <c r="L150" s="283">
        <v>11</v>
      </c>
      <c r="M150" s="283">
        <v>7</v>
      </c>
      <c r="N150" s="283">
        <v>20</v>
      </c>
      <c r="O150" s="236">
        <f t="shared" si="2"/>
        <v>140</v>
      </c>
      <c r="P150" s="189"/>
    </row>
    <row r="151" spans="1:16" s="32" customFormat="1" ht="148.5">
      <c r="A151" s="401"/>
      <c r="B151" s="415"/>
      <c r="C151" s="401"/>
      <c r="D151" s="200" t="s">
        <v>42</v>
      </c>
      <c r="E151" s="189" t="s">
        <v>96</v>
      </c>
      <c r="F151" s="237" t="s">
        <v>2323</v>
      </c>
      <c r="G151" s="189" t="s">
        <v>2320</v>
      </c>
      <c r="H151" s="189" t="s">
        <v>648</v>
      </c>
      <c r="I151" s="234" t="s">
        <v>2324</v>
      </c>
      <c r="J151" s="235">
        <f t="shared" si="3"/>
        <v>40</v>
      </c>
      <c r="K151" s="283">
        <v>29</v>
      </c>
      <c r="L151" s="283">
        <v>11</v>
      </c>
      <c r="M151" s="283">
        <v>7</v>
      </c>
      <c r="N151" s="283">
        <v>30</v>
      </c>
      <c r="O151" s="236">
        <f t="shared" si="2"/>
        <v>210</v>
      </c>
      <c r="P151" s="189" t="s">
        <v>1459</v>
      </c>
    </row>
    <row r="152" spans="1:16" s="32" customFormat="1" ht="148.5">
      <c r="A152" s="401"/>
      <c r="B152" s="415"/>
      <c r="C152" s="401"/>
      <c r="D152" s="200" t="s">
        <v>42</v>
      </c>
      <c r="E152" s="189" t="s">
        <v>96</v>
      </c>
      <c r="F152" s="237" t="s">
        <v>2325</v>
      </c>
      <c r="G152" s="189" t="s">
        <v>2320</v>
      </c>
      <c r="H152" s="189" t="s">
        <v>2326</v>
      </c>
      <c r="I152" s="234" t="s">
        <v>2327</v>
      </c>
      <c r="J152" s="235">
        <f t="shared" si="3"/>
        <v>40</v>
      </c>
      <c r="K152" s="283">
        <v>29</v>
      </c>
      <c r="L152" s="283">
        <v>11</v>
      </c>
      <c r="M152" s="283">
        <v>3</v>
      </c>
      <c r="N152" s="283">
        <v>40</v>
      </c>
      <c r="O152" s="236">
        <f t="shared" si="2"/>
        <v>120</v>
      </c>
      <c r="P152" s="189" t="s">
        <v>1459</v>
      </c>
    </row>
    <row r="153" spans="1:16" s="32" customFormat="1" ht="132">
      <c r="A153" s="401"/>
      <c r="B153" s="415"/>
      <c r="C153" s="401"/>
      <c r="D153" s="200" t="s">
        <v>42</v>
      </c>
      <c r="E153" s="189" t="s">
        <v>96</v>
      </c>
      <c r="F153" s="237" t="s">
        <v>2328</v>
      </c>
      <c r="G153" s="189" t="s">
        <v>2320</v>
      </c>
      <c r="H153" s="189" t="s">
        <v>641</v>
      </c>
      <c r="I153" s="234" t="s">
        <v>2329</v>
      </c>
      <c r="J153" s="235">
        <f>K153+L153</f>
        <v>40</v>
      </c>
      <c r="K153" s="283">
        <v>32</v>
      </c>
      <c r="L153" s="283">
        <v>8</v>
      </c>
      <c r="M153" s="283">
        <v>4</v>
      </c>
      <c r="N153" s="283">
        <v>30</v>
      </c>
      <c r="O153" s="236">
        <f t="shared" si="2"/>
        <v>120</v>
      </c>
      <c r="P153" s="189"/>
    </row>
    <row r="154" spans="1:16" s="32" customFormat="1" ht="165">
      <c r="A154" s="402"/>
      <c r="B154" s="414"/>
      <c r="C154" s="402"/>
      <c r="D154" s="200" t="s">
        <v>42</v>
      </c>
      <c r="E154" s="189" t="s">
        <v>96</v>
      </c>
      <c r="F154" s="237" t="s">
        <v>2330</v>
      </c>
      <c r="G154" s="189" t="s">
        <v>694</v>
      </c>
      <c r="H154" s="189" t="s">
        <v>2331</v>
      </c>
      <c r="I154" s="234" t="s">
        <v>2332</v>
      </c>
      <c r="J154" s="235">
        <f>K154+L154</f>
        <v>45</v>
      </c>
      <c r="K154" s="283">
        <v>35</v>
      </c>
      <c r="L154" s="283">
        <v>10</v>
      </c>
      <c r="M154" s="283">
        <v>4</v>
      </c>
      <c r="N154" s="283">
        <v>40</v>
      </c>
      <c r="O154" s="236">
        <f t="shared" si="2"/>
        <v>160</v>
      </c>
      <c r="P154" s="189" t="s">
        <v>2333</v>
      </c>
    </row>
    <row r="155" spans="1:16" s="32" customFormat="1" ht="66">
      <c r="A155" s="400">
        <v>34</v>
      </c>
      <c r="B155" s="413" t="s">
        <v>145</v>
      </c>
      <c r="C155" s="400" t="s">
        <v>141</v>
      </c>
      <c r="D155" s="200" t="s">
        <v>42</v>
      </c>
      <c r="E155" s="290" t="s">
        <v>2334</v>
      </c>
      <c r="F155" s="189" t="s">
        <v>2335</v>
      </c>
      <c r="G155" s="189" t="s">
        <v>2088</v>
      </c>
      <c r="H155" s="189" t="s">
        <v>2336</v>
      </c>
      <c r="I155" s="234" t="s">
        <v>2337</v>
      </c>
      <c r="J155" s="235">
        <f t="shared" si="3"/>
        <v>20</v>
      </c>
      <c r="K155" s="283">
        <v>7</v>
      </c>
      <c r="L155" s="283">
        <v>13</v>
      </c>
      <c r="M155" s="283">
        <v>1</v>
      </c>
      <c r="N155" s="283">
        <v>10</v>
      </c>
      <c r="O155" s="236">
        <f t="shared" si="2"/>
        <v>10</v>
      </c>
      <c r="P155" s="189"/>
    </row>
    <row r="156" spans="1:16" s="32" customFormat="1" ht="66">
      <c r="A156" s="401"/>
      <c r="B156" s="415"/>
      <c r="C156" s="401"/>
      <c r="D156" s="200" t="s">
        <v>42</v>
      </c>
      <c r="E156" s="290" t="s">
        <v>2338</v>
      </c>
      <c r="F156" s="189" t="s">
        <v>2339</v>
      </c>
      <c r="G156" s="189" t="s">
        <v>2088</v>
      </c>
      <c r="H156" s="189" t="s">
        <v>2336</v>
      </c>
      <c r="I156" s="234" t="s">
        <v>2337</v>
      </c>
      <c r="J156" s="235">
        <f t="shared" si="3"/>
        <v>20</v>
      </c>
      <c r="K156" s="283">
        <v>8</v>
      </c>
      <c r="L156" s="283">
        <v>12</v>
      </c>
      <c r="M156" s="283">
        <v>1</v>
      </c>
      <c r="N156" s="283">
        <v>10</v>
      </c>
      <c r="O156" s="236">
        <f t="shared" si="2"/>
        <v>10</v>
      </c>
      <c r="P156" s="189"/>
    </row>
    <row r="157" spans="1:16" s="32" customFormat="1" ht="66">
      <c r="A157" s="401"/>
      <c r="B157" s="415"/>
      <c r="C157" s="401"/>
      <c r="D157" s="200" t="s">
        <v>42</v>
      </c>
      <c r="E157" s="290" t="s">
        <v>2340</v>
      </c>
      <c r="F157" s="189" t="s">
        <v>2341</v>
      </c>
      <c r="G157" s="189" t="s">
        <v>2342</v>
      </c>
      <c r="H157" s="189" t="s">
        <v>2343</v>
      </c>
      <c r="I157" s="234" t="s">
        <v>2344</v>
      </c>
      <c r="J157" s="235">
        <f t="shared" si="3"/>
        <v>20</v>
      </c>
      <c r="K157" s="283">
        <v>8</v>
      </c>
      <c r="L157" s="283">
        <v>12</v>
      </c>
      <c r="M157" s="283">
        <v>1</v>
      </c>
      <c r="N157" s="283">
        <v>15</v>
      </c>
      <c r="O157" s="236">
        <f t="shared" si="2"/>
        <v>15</v>
      </c>
      <c r="P157" s="189"/>
    </row>
    <row r="158" spans="1:16" s="32" customFormat="1" ht="66">
      <c r="A158" s="401"/>
      <c r="B158" s="415"/>
      <c r="C158" s="401"/>
      <c r="D158" s="200" t="s">
        <v>43</v>
      </c>
      <c r="E158" s="290" t="s">
        <v>2345</v>
      </c>
      <c r="F158" s="189" t="s">
        <v>2346</v>
      </c>
      <c r="G158" s="189" t="s">
        <v>2347</v>
      </c>
      <c r="H158" s="189" t="s">
        <v>2348</v>
      </c>
      <c r="I158" s="234" t="s">
        <v>2349</v>
      </c>
      <c r="J158" s="235">
        <f t="shared" si="3"/>
        <v>21</v>
      </c>
      <c r="K158" s="283">
        <v>10</v>
      </c>
      <c r="L158" s="283">
        <v>11</v>
      </c>
      <c r="M158" s="283">
        <v>1</v>
      </c>
      <c r="N158" s="283">
        <v>15</v>
      </c>
      <c r="O158" s="236">
        <f t="shared" si="2"/>
        <v>15</v>
      </c>
      <c r="P158" s="189"/>
    </row>
    <row r="159" spans="1:16" s="32" customFormat="1" ht="82.5">
      <c r="A159" s="402"/>
      <c r="B159" s="414"/>
      <c r="C159" s="402"/>
      <c r="D159" s="200" t="s">
        <v>42</v>
      </c>
      <c r="E159" s="290" t="s">
        <v>2350</v>
      </c>
      <c r="F159" s="189" t="s">
        <v>2351</v>
      </c>
      <c r="G159" s="189" t="s">
        <v>2088</v>
      </c>
      <c r="H159" s="189" t="s">
        <v>2352</v>
      </c>
      <c r="I159" s="234" t="s">
        <v>2353</v>
      </c>
      <c r="J159" s="235">
        <f t="shared" si="3"/>
        <v>20</v>
      </c>
      <c r="K159" s="283">
        <v>10</v>
      </c>
      <c r="L159" s="283">
        <v>10</v>
      </c>
      <c r="M159" s="283">
        <v>1</v>
      </c>
      <c r="N159" s="283">
        <v>12</v>
      </c>
      <c r="O159" s="236">
        <f t="shared" si="2"/>
        <v>12</v>
      </c>
      <c r="P159" s="189"/>
    </row>
    <row r="160" spans="1:16" s="68" customFormat="1" ht="132">
      <c r="A160" s="400">
        <v>35</v>
      </c>
      <c r="B160" s="413" t="s">
        <v>146</v>
      </c>
      <c r="C160" s="400" t="s">
        <v>141</v>
      </c>
      <c r="D160" s="200" t="s">
        <v>42</v>
      </c>
      <c r="E160" s="290" t="s">
        <v>182</v>
      </c>
      <c r="F160" s="189" t="s">
        <v>2354</v>
      </c>
      <c r="G160" s="189" t="s">
        <v>184</v>
      </c>
      <c r="H160" s="189" t="s">
        <v>183</v>
      </c>
      <c r="I160" s="234" t="s">
        <v>2355</v>
      </c>
      <c r="J160" s="235">
        <f t="shared" si="3"/>
        <v>40</v>
      </c>
      <c r="K160" s="283">
        <v>16</v>
      </c>
      <c r="L160" s="283">
        <v>24</v>
      </c>
      <c r="M160" s="283">
        <v>1</v>
      </c>
      <c r="N160" s="283">
        <v>50</v>
      </c>
      <c r="O160" s="236">
        <f t="shared" si="2"/>
        <v>50</v>
      </c>
      <c r="P160" s="189" t="s">
        <v>147</v>
      </c>
    </row>
    <row r="161" spans="1:16" s="68" customFormat="1" ht="82.5">
      <c r="A161" s="401"/>
      <c r="B161" s="415"/>
      <c r="C161" s="401"/>
      <c r="D161" s="200" t="s">
        <v>42</v>
      </c>
      <c r="E161" s="290" t="s">
        <v>2356</v>
      </c>
      <c r="F161" s="189" t="s">
        <v>2357</v>
      </c>
      <c r="G161" s="189" t="s">
        <v>184</v>
      </c>
      <c r="H161" s="189" t="s">
        <v>183</v>
      </c>
      <c r="I161" s="234" t="s">
        <v>2358</v>
      </c>
      <c r="J161" s="235">
        <f t="shared" si="3"/>
        <v>20</v>
      </c>
      <c r="K161" s="283">
        <v>16</v>
      </c>
      <c r="L161" s="283">
        <v>4</v>
      </c>
      <c r="M161" s="283">
        <v>5</v>
      </c>
      <c r="N161" s="283">
        <v>40</v>
      </c>
      <c r="O161" s="236">
        <f t="shared" si="2"/>
        <v>200</v>
      </c>
      <c r="P161" s="189" t="s">
        <v>148</v>
      </c>
    </row>
    <row r="162" spans="1:16" s="68" customFormat="1" ht="99">
      <c r="A162" s="401"/>
      <c r="B162" s="415"/>
      <c r="C162" s="401"/>
      <c r="D162" s="291" t="s">
        <v>42</v>
      </c>
      <c r="E162" s="292" t="s">
        <v>182</v>
      </c>
      <c r="F162" s="246" t="s">
        <v>1925</v>
      </c>
      <c r="G162" s="246" t="s">
        <v>184</v>
      </c>
      <c r="H162" s="246" t="s">
        <v>183</v>
      </c>
      <c r="I162" s="261" t="s">
        <v>1926</v>
      </c>
      <c r="J162" s="244">
        <f t="shared" si="3"/>
        <v>40</v>
      </c>
      <c r="K162" s="293">
        <v>16</v>
      </c>
      <c r="L162" s="293">
        <v>24</v>
      </c>
      <c r="M162" s="293">
        <v>6</v>
      </c>
      <c r="N162" s="293">
        <v>100</v>
      </c>
      <c r="O162" s="245">
        <f t="shared" si="2"/>
        <v>600</v>
      </c>
      <c r="P162" s="246"/>
    </row>
    <row r="163" spans="1:16" s="68" customFormat="1" ht="132">
      <c r="A163" s="402"/>
      <c r="B163" s="414"/>
      <c r="C163" s="402"/>
      <c r="D163" s="291" t="s">
        <v>42</v>
      </c>
      <c r="E163" s="292" t="s">
        <v>1940</v>
      </c>
      <c r="F163" s="246" t="s">
        <v>1941</v>
      </c>
      <c r="G163" s="246" t="s">
        <v>184</v>
      </c>
      <c r="H163" s="246" t="s">
        <v>176</v>
      </c>
      <c r="I163" s="261" t="s">
        <v>1942</v>
      </c>
      <c r="J163" s="244">
        <f t="shared" si="3"/>
        <v>20</v>
      </c>
      <c r="K163" s="293">
        <v>16</v>
      </c>
      <c r="L163" s="293">
        <v>4</v>
      </c>
      <c r="M163" s="293">
        <v>2</v>
      </c>
      <c r="N163" s="293">
        <v>100</v>
      </c>
      <c r="O163" s="245">
        <f t="shared" si="2"/>
        <v>200</v>
      </c>
      <c r="P163" s="246"/>
    </row>
    <row r="164" spans="1:16" s="69" customFormat="1" ht="181.5">
      <c r="A164" s="401">
        <v>36</v>
      </c>
      <c r="B164" s="413" t="s">
        <v>173</v>
      </c>
      <c r="C164" s="400" t="s">
        <v>149</v>
      </c>
      <c r="D164" s="200" t="s">
        <v>42</v>
      </c>
      <c r="E164" s="189" t="s">
        <v>2359</v>
      </c>
      <c r="F164" s="189" t="s">
        <v>2360</v>
      </c>
      <c r="G164" s="189" t="s">
        <v>170</v>
      </c>
      <c r="H164" s="189" t="s">
        <v>171</v>
      </c>
      <c r="I164" s="234" t="s">
        <v>172</v>
      </c>
      <c r="J164" s="235">
        <f t="shared" si="3"/>
        <v>20</v>
      </c>
      <c r="K164" s="238">
        <v>13</v>
      </c>
      <c r="L164" s="238">
        <v>7</v>
      </c>
      <c r="M164" s="238">
        <v>13</v>
      </c>
      <c r="N164" s="238">
        <v>25</v>
      </c>
      <c r="O164" s="236">
        <f t="shared" si="2"/>
        <v>325</v>
      </c>
      <c r="P164" s="200" t="s">
        <v>169</v>
      </c>
    </row>
    <row r="165" spans="1:16" s="69" customFormat="1" ht="214.5">
      <c r="A165" s="401"/>
      <c r="B165" s="415"/>
      <c r="C165" s="401"/>
      <c r="D165" s="200" t="s">
        <v>42</v>
      </c>
      <c r="E165" s="189" t="s">
        <v>1882</v>
      </c>
      <c r="F165" s="189" t="s">
        <v>2361</v>
      </c>
      <c r="G165" s="189" t="s">
        <v>1886</v>
      </c>
      <c r="H165" s="189" t="s">
        <v>1884</v>
      </c>
      <c r="I165" s="234" t="s">
        <v>1883</v>
      </c>
      <c r="J165" s="235">
        <f t="shared" si="3"/>
        <v>20</v>
      </c>
      <c r="K165" s="238">
        <v>16</v>
      </c>
      <c r="L165" s="238">
        <v>4</v>
      </c>
      <c r="M165" s="238">
        <v>13</v>
      </c>
      <c r="N165" s="238">
        <v>25</v>
      </c>
      <c r="O165" s="236">
        <f t="shared" si="2"/>
        <v>325</v>
      </c>
      <c r="P165" s="200"/>
    </row>
    <row r="166" spans="1:16" s="69" customFormat="1" ht="198">
      <c r="A166" s="402"/>
      <c r="B166" s="414"/>
      <c r="C166" s="402"/>
      <c r="D166" s="200" t="s">
        <v>42</v>
      </c>
      <c r="E166" s="189" t="s">
        <v>168</v>
      </c>
      <c r="F166" s="189" t="s">
        <v>1885</v>
      </c>
      <c r="G166" s="189" t="s">
        <v>1886</v>
      </c>
      <c r="H166" s="189" t="s">
        <v>1884</v>
      </c>
      <c r="I166" s="234" t="s">
        <v>1887</v>
      </c>
      <c r="J166" s="235">
        <f t="shared" si="3"/>
        <v>20</v>
      </c>
      <c r="K166" s="238">
        <v>18</v>
      </c>
      <c r="L166" s="238">
        <v>2</v>
      </c>
      <c r="M166" s="238">
        <v>12</v>
      </c>
      <c r="N166" s="238">
        <v>25</v>
      </c>
      <c r="O166" s="236">
        <f t="shared" si="2"/>
        <v>300</v>
      </c>
      <c r="P166" s="200"/>
    </row>
    <row r="167" spans="1:16" ht="49.5">
      <c r="A167" s="200">
        <v>37</v>
      </c>
      <c r="B167" s="200" t="s">
        <v>150</v>
      </c>
      <c r="C167" s="200" t="s">
        <v>149</v>
      </c>
      <c r="D167" s="200" t="s">
        <v>42</v>
      </c>
      <c r="E167" s="189" t="s">
        <v>2362</v>
      </c>
      <c r="F167" s="200" t="s">
        <v>2363</v>
      </c>
      <c r="G167" s="200" t="s">
        <v>2364</v>
      </c>
      <c r="H167" s="189" t="s">
        <v>2365</v>
      </c>
      <c r="I167" s="234" t="s">
        <v>2366</v>
      </c>
      <c r="J167" s="235">
        <f t="shared" si="3"/>
        <v>5</v>
      </c>
      <c r="K167" s="238">
        <v>2</v>
      </c>
      <c r="L167" s="238">
        <v>3</v>
      </c>
      <c r="M167" s="238">
        <v>1</v>
      </c>
      <c r="N167" s="238">
        <v>30</v>
      </c>
      <c r="O167" s="236">
        <f t="shared" si="2"/>
        <v>30</v>
      </c>
      <c r="P167" s="200" t="s">
        <v>2367</v>
      </c>
    </row>
    <row r="168" spans="1:16">
      <c r="A168" s="200">
        <v>38</v>
      </c>
      <c r="B168" s="200" t="s">
        <v>151</v>
      </c>
      <c r="C168" s="200" t="s">
        <v>149</v>
      </c>
      <c r="D168" s="200"/>
      <c r="E168" s="189"/>
      <c r="F168" s="200"/>
      <c r="G168" s="200"/>
      <c r="H168" s="189"/>
      <c r="I168" s="294"/>
      <c r="J168" s="235">
        <f t="shared" si="3"/>
        <v>0</v>
      </c>
      <c r="K168" s="238"/>
      <c r="L168" s="238"/>
      <c r="M168" s="238"/>
      <c r="N168" s="238"/>
      <c r="O168" s="236">
        <f t="shared" si="2"/>
        <v>0</v>
      </c>
      <c r="P168" s="200"/>
    </row>
    <row r="169" spans="1:16">
      <c r="A169" s="200">
        <v>39</v>
      </c>
      <c r="B169" s="200" t="s">
        <v>152</v>
      </c>
      <c r="C169" s="200" t="s">
        <v>149</v>
      </c>
      <c r="D169" s="200"/>
      <c r="E169" s="189"/>
      <c r="F169" s="200"/>
      <c r="G169" s="200"/>
      <c r="H169" s="189"/>
      <c r="I169" s="294"/>
      <c r="J169" s="235">
        <f t="shared" si="3"/>
        <v>0</v>
      </c>
      <c r="K169" s="238"/>
      <c r="L169" s="238"/>
      <c r="M169" s="238"/>
      <c r="N169" s="238"/>
      <c r="O169" s="236">
        <f t="shared" si="2"/>
        <v>0</v>
      </c>
      <c r="P169" s="200"/>
    </row>
    <row r="170" spans="1:16" s="69" customFormat="1" ht="99">
      <c r="A170" s="200">
        <v>40</v>
      </c>
      <c r="B170" s="189" t="s">
        <v>153</v>
      </c>
      <c r="C170" s="200" t="s">
        <v>149</v>
      </c>
      <c r="D170" s="200" t="s">
        <v>42</v>
      </c>
      <c r="E170" s="189" t="s">
        <v>2368</v>
      </c>
      <c r="F170" s="189" t="s">
        <v>2369</v>
      </c>
      <c r="G170" s="189" t="s">
        <v>2370</v>
      </c>
      <c r="H170" s="189" t="s">
        <v>2371</v>
      </c>
      <c r="I170" s="234" t="s">
        <v>2372</v>
      </c>
      <c r="J170" s="235">
        <f t="shared" si="3"/>
        <v>20</v>
      </c>
      <c r="K170" s="238">
        <v>13</v>
      </c>
      <c r="L170" s="238">
        <v>7</v>
      </c>
      <c r="M170" s="238">
        <v>2</v>
      </c>
      <c r="N170" s="238">
        <v>20</v>
      </c>
      <c r="O170" s="236">
        <f t="shared" si="2"/>
        <v>40</v>
      </c>
      <c r="P170" s="189" t="s">
        <v>2373</v>
      </c>
    </row>
    <row r="171" spans="1:16" s="69" customFormat="1" ht="49.5">
      <c r="A171" s="400">
        <v>41</v>
      </c>
      <c r="B171" s="413" t="s">
        <v>178</v>
      </c>
      <c r="C171" s="400" t="s">
        <v>149</v>
      </c>
      <c r="D171" s="400" t="s">
        <v>42</v>
      </c>
      <c r="E171" s="189" t="s">
        <v>692</v>
      </c>
      <c r="F171" s="200" t="s">
        <v>2374</v>
      </c>
      <c r="G171" s="200" t="s">
        <v>694</v>
      </c>
      <c r="H171" s="189" t="s">
        <v>2375</v>
      </c>
      <c r="I171" s="234" t="s">
        <v>2376</v>
      </c>
      <c r="J171" s="235">
        <f t="shared" si="3"/>
        <v>2</v>
      </c>
      <c r="K171" s="238">
        <v>2</v>
      </c>
      <c r="L171" s="238">
        <v>0</v>
      </c>
      <c r="M171" s="238">
        <v>1</v>
      </c>
      <c r="N171" s="238">
        <v>80</v>
      </c>
      <c r="O171" s="236">
        <f t="shared" si="2"/>
        <v>80</v>
      </c>
      <c r="P171" s="189" t="s">
        <v>2377</v>
      </c>
    </row>
    <row r="172" spans="1:16" s="69" customFormat="1" ht="49.5">
      <c r="A172" s="401"/>
      <c r="B172" s="415"/>
      <c r="C172" s="401"/>
      <c r="D172" s="401"/>
      <c r="E172" s="189" t="s">
        <v>2378</v>
      </c>
      <c r="F172" s="200" t="s">
        <v>2379</v>
      </c>
      <c r="G172" s="200" t="s">
        <v>2380</v>
      </c>
      <c r="H172" s="189" t="s">
        <v>2381</v>
      </c>
      <c r="I172" s="234" t="s">
        <v>2382</v>
      </c>
      <c r="J172" s="235">
        <f t="shared" si="3"/>
        <v>2</v>
      </c>
      <c r="K172" s="238">
        <v>2</v>
      </c>
      <c r="L172" s="238">
        <v>0</v>
      </c>
      <c r="M172" s="238">
        <v>1</v>
      </c>
      <c r="N172" s="238">
        <v>40</v>
      </c>
      <c r="O172" s="236">
        <f t="shared" si="2"/>
        <v>40</v>
      </c>
      <c r="P172" s="189" t="s">
        <v>2377</v>
      </c>
    </row>
    <row r="173" spans="1:16" s="69" customFormat="1" ht="33">
      <c r="A173" s="402"/>
      <c r="B173" s="414"/>
      <c r="C173" s="402"/>
      <c r="D173" s="402"/>
      <c r="E173" s="189" t="s">
        <v>701</v>
      </c>
      <c r="F173" s="200" t="s">
        <v>2383</v>
      </c>
      <c r="G173" s="200" t="s">
        <v>2380</v>
      </c>
      <c r="H173" s="189" t="s">
        <v>2384</v>
      </c>
      <c r="I173" s="234" t="s">
        <v>2385</v>
      </c>
      <c r="J173" s="235">
        <f t="shared" si="3"/>
        <v>4</v>
      </c>
      <c r="K173" s="238">
        <v>4</v>
      </c>
      <c r="L173" s="238">
        <v>0</v>
      </c>
      <c r="M173" s="238">
        <v>1</v>
      </c>
      <c r="N173" s="238">
        <v>40</v>
      </c>
      <c r="O173" s="236">
        <f t="shared" si="2"/>
        <v>40</v>
      </c>
      <c r="P173" s="189" t="s">
        <v>2377</v>
      </c>
    </row>
    <row r="174" spans="1:16">
      <c r="A174" s="200">
        <v>42</v>
      </c>
      <c r="B174" s="200" t="s">
        <v>154</v>
      </c>
      <c r="C174" s="200" t="s">
        <v>149</v>
      </c>
      <c r="D174" s="200"/>
      <c r="E174" s="189"/>
      <c r="F174" s="200"/>
      <c r="G174" s="200"/>
      <c r="H174" s="189"/>
      <c r="I174" s="294"/>
      <c r="J174" s="235">
        <f t="shared" ref="J174:J190" si="4">K174+L174</f>
        <v>0</v>
      </c>
      <c r="K174" s="238"/>
      <c r="L174" s="238"/>
      <c r="M174" s="238"/>
      <c r="N174" s="238"/>
      <c r="O174" s="236">
        <f t="shared" ref="O174:O190" si="5">M174*N174</f>
        <v>0</v>
      </c>
      <c r="P174" s="200"/>
    </row>
    <row r="175" spans="1:16" ht="82.5">
      <c r="A175" s="200">
        <v>43</v>
      </c>
      <c r="B175" s="200" t="s">
        <v>155</v>
      </c>
      <c r="C175" s="200" t="s">
        <v>149</v>
      </c>
      <c r="D175" s="200" t="s">
        <v>42</v>
      </c>
      <c r="E175" s="189" t="s">
        <v>2386</v>
      </c>
      <c r="F175" s="200" t="s">
        <v>2387</v>
      </c>
      <c r="G175" s="189" t="s">
        <v>2388</v>
      </c>
      <c r="H175" s="189" t="s">
        <v>2389</v>
      </c>
      <c r="I175" s="234" t="s">
        <v>2390</v>
      </c>
      <c r="J175" s="235">
        <f t="shared" si="4"/>
        <v>20</v>
      </c>
      <c r="K175" s="238">
        <v>9</v>
      </c>
      <c r="L175" s="238">
        <v>11</v>
      </c>
      <c r="M175" s="238">
        <v>1</v>
      </c>
      <c r="N175" s="238">
        <v>20</v>
      </c>
      <c r="O175" s="236">
        <f t="shared" si="5"/>
        <v>20</v>
      </c>
      <c r="P175" s="200" t="s">
        <v>2391</v>
      </c>
    </row>
    <row r="176" spans="1:16">
      <c r="A176" s="200">
        <v>44</v>
      </c>
      <c r="B176" s="200" t="s">
        <v>156</v>
      </c>
      <c r="C176" s="200" t="s">
        <v>149</v>
      </c>
      <c r="D176" s="200"/>
      <c r="E176" s="189"/>
      <c r="F176" s="200"/>
      <c r="G176" s="200"/>
      <c r="H176" s="189"/>
      <c r="I176" s="294"/>
      <c r="J176" s="235">
        <f t="shared" si="4"/>
        <v>0</v>
      </c>
      <c r="K176" s="238"/>
      <c r="L176" s="238"/>
      <c r="M176" s="238"/>
      <c r="N176" s="238"/>
      <c r="O176" s="236">
        <f t="shared" si="5"/>
        <v>0</v>
      </c>
      <c r="P176" s="200"/>
    </row>
    <row r="177" spans="1:16" ht="49.5">
      <c r="A177" s="200">
        <v>45</v>
      </c>
      <c r="B177" s="200" t="s">
        <v>157</v>
      </c>
      <c r="C177" s="200" t="s">
        <v>149</v>
      </c>
      <c r="D177" s="200" t="s">
        <v>42</v>
      </c>
      <c r="E177" s="189" t="s">
        <v>2392</v>
      </c>
      <c r="F177" s="200" t="s">
        <v>2393</v>
      </c>
      <c r="G177" s="200" t="s">
        <v>2394</v>
      </c>
      <c r="H177" s="189" t="s">
        <v>2395</v>
      </c>
      <c r="I177" s="234" t="s">
        <v>2396</v>
      </c>
      <c r="J177" s="235">
        <f t="shared" si="4"/>
        <v>5</v>
      </c>
      <c r="K177" s="238">
        <v>2</v>
      </c>
      <c r="L177" s="238">
        <v>3</v>
      </c>
      <c r="M177" s="238">
        <v>1</v>
      </c>
      <c r="N177" s="238">
        <v>30</v>
      </c>
      <c r="O177" s="236">
        <f t="shared" si="5"/>
        <v>30</v>
      </c>
      <c r="P177" s="200" t="s">
        <v>2367</v>
      </c>
    </row>
    <row r="178" spans="1:16" s="69" customFormat="1" ht="115.5">
      <c r="A178" s="400">
        <v>46</v>
      </c>
      <c r="B178" s="413" t="s">
        <v>158</v>
      </c>
      <c r="C178" s="400" t="s">
        <v>149</v>
      </c>
      <c r="D178" s="264" t="s">
        <v>42</v>
      </c>
      <c r="E178" s="189" t="s">
        <v>2397</v>
      </c>
      <c r="F178" s="189" t="s">
        <v>2398</v>
      </c>
      <c r="G178" s="189" t="s">
        <v>2399</v>
      </c>
      <c r="H178" s="189" t="s">
        <v>708</v>
      </c>
      <c r="I178" s="234" t="s">
        <v>2400</v>
      </c>
      <c r="J178" s="235">
        <f t="shared" si="4"/>
        <v>40</v>
      </c>
      <c r="K178" s="238">
        <v>25</v>
      </c>
      <c r="L178" s="238">
        <v>15</v>
      </c>
      <c r="M178" s="238">
        <v>2</v>
      </c>
      <c r="N178" s="238">
        <v>15</v>
      </c>
      <c r="O178" s="236">
        <f t="shared" si="5"/>
        <v>30</v>
      </c>
      <c r="P178" s="189" t="s">
        <v>2401</v>
      </c>
    </row>
    <row r="179" spans="1:16" s="69" customFormat="1" ht="115.5">
      <c r="A179" s="401"/>
      <c r="B179" s="415"/>
      <c r="C179" s="401"/>
      <c r="D179" s="264" t="s">
        <v>42</v>
      </c>
      <c r="E179" s="189" t="s">
        <v>2402</v>
      </c>
      <c r="F179" s="189" t="s">
        <v>2403</v>
      </c>
      <c r="G179" s="189" t="s">
        <v>2399</v>
      </c>
      <c r="H179" s="189" t="s">
        <v>708</v>
      </c>
      <c r="I179" s="234" t="s">
        <v>2404</v>
      </c>
      <c r="J179" s="235">
        <f t="shared" si="4"/>
        <v>20</v>
      </c>
      <c r="K179" s="238">
        <v>17</v>
      </c>
      <c r="L179" s="238">
        <v>3</v>
      </c>
      <c r="M179" s="238">
        <v>2</v>
      </c>
      <c r="N179" s="238">
        <v>20</v>
      </c>
      <c r="O179" s="236">
        <f t="shared" si="5"/>
        <v>40</v>
      </c>
      <c r="P179" s="189"/>
    </row>
    <row r="180" spans="1:16" s="69" customFormat="1" ht="99">
      <c r="A180" s="402"/>
      <c r="B180" s="414"/>
      <c r="C180" s="402"/>
      <c r="D180" s="264" t="s">
        <v>42</v>
      </c>
      <c r="E180" s="189" t="s">
        <v>230</v>
      </c>
      <c r="F180" s="200" t="s">
        <v>2405</v>
      </c>
      <c r="G180" s="189" t="s">
        <v>2406</v>
      </c>
      <c r="H180" s="189" t="s">
        <v>708</v>
      </c>
      <c r="I180" s="234" t="s">
        <v>2407</v>
      </c>
      <c r="J180" s="235">
        <f t="shared" si="4"/>
        <v>23</v>
      </c>
      <c r="K180" s="238">
        <v>10</v>
      </c>
      <c r="L180" s="238">
        <v>13</v>
      </c>
      <c r="M180" s="238">
        <v>1</v>
      </c>
      <c r="N180" s="238">
        <v>22</v>
      </c>
      <c r="O180" s="236"/>
      <c r="P180" s="189" t="s">
        <v>2408</v>
      </c>
    </row>
    <row r="181" spans="1:16" ht="148.5">
      <c r="A181" s="400">
        <v>47</v>
      </c>
      <c r="B181" s="413" t="s">
        <v>165</v>
      </c>
      <c r="C181" s="400" t="s">
        <v>149</v>
      </c>
      <c r="D181" s="200" t="s">
        <v>42</v>
      </c>
      <c r="E181" s="189" t="s">
        <v>160</v>
      </c>
      <c r="F181" s="237" t="s">
        <v>2409</v>
      </c>
      <c r="G181" s="200" t="s">
        <v>162</v>
      </c>
      <c r="H181" s="189" t="s">
        <v>708</v>
      </c>
      <c r="I181" s="234" t="s">
        <v>174</v>
      </c>
      <c r="J181" s="235">
        <f t="shared" si="4"/>
        <v>40</v>
      </c>
      <c r="K181" s="238">
        <v>27</v>
      </c>
      <c r="L181" s="238">
        <v>13</v>
      </c>
      <c r="M181" s="238">
        <v>9</v>
      </c>
      <c r="N181" s="238">
        <v>40</v>
      </c>
      <c r="O181" s="236">
        <f t="shared" si="5"/>
        <v>360</v>
      </c>
      <c r="P181" s="200" t="s">
        <v>159</v>
      </c>
    </row>
    <row r="182" spans="1:16" ht="148.5">
      <c r="A182" s="401"/>
      <c r="B182" s="415"/>
      <c r="C182" s="401"/>
      <c r="D182" s="200" t="s">
        <v>42</v>
      </c>
      <c r="E182" s="189" t="s">
        <v>160</v>
      </c>
      <c r="F182" s="237" t="s">
        <v>1869</v>
      </c>
      <c r="G182" s="189" t="s">
        <v>1874</v>
      </c>
      <c r="H182" s="189" t="s">
        <v>1870</v>
      </c>
      <c r="I182" s="234" t="s">
        <v>1871</v>
      </c>
      <c r="J182" s="235">
        <f t="shared" si="4"/>
        <v>40</v>
      </c>
      <c r="K182" s="238">
        <v>27</v>
      </c>
      <c r="L182" s="238">
        <v>13</v>
      </c>
      <c r="M182" s="238">
        <v>9</v>
      </c>
      <c r="N182" s="238">
        <v>40</v>
      </c>
      <c r="O182" s="236">
        <f t="shared" si="5"/>
        <v>360</v>
      </c>
      <c r="P182" s="200"/>
    </row>
    <row r="183" spans="1:16" ht="148.5">
      <c r="A183" s="401"/>
      <c r="B183" s="415"/>
      <c r="C183" s="401"/>
      <c r="D183" s="200" t="s">
        <v>42</v>
      </c>
      <c r="E183" s="189" t="s">
        <v>175</v>
      </c>
      <c r="F183" s="189" t="s">
        <v>2410</v>
      </c>
      <c r="G183" s="189" t="s">
        <v>2411</v>
      </c>
      <c r="H183" s="189" t="s">
        <v>176</v>
      </c>
      <c r="I183" s="234" t="s">
        <v>2412</v>
      </c>
      <c r="J183" s="235">
        <f t="shared" si="4"/>
        <v>20</v>
      </c>
      <c r="K183" s="238">
        <v>20</v>
      </c>
      <c r="L183" s="238">
        <v>0</v>
      </c>
      <c r="M183" s="238">
        <v>9</v>
      </c>
      <c r="N183" s="238">
        <v>40</v>
      </c>
      <c r="O183" s="236">
        <f t="shared" si="5"/>
        <v>360</v>
      </c>
      <c r="P183" s="200" t="s">
        <v>159</v>
      </c>
    </row>
    <row r="184" spans="1:16" ht="82.5">
      <c r="A184" s="401"/>
      <c r="B184" s="415"/>
      <c r="C184" s="401"/>
      <c r="D184" s="200" t="s">
        <v>43</v>
      </c>
      <c r="E184" s="189" t="s">
        <v>2413</v>
      </c>
      <c r="F184" s="189" t="s">
        <v>2414</v>
      </c>
      <c r="G184" s="200" t="s">
        <v>2415</v>
      </c>
      <c r="H184" s="189" t="s">
        <v>2416</v>
      </c>
      <c r="I184" s="234" t="s">
        <v>2417</v>
      </c>
      <c r="J184" s="235">
        <f t="shared" si="4"/>
        <v>20</v>
      </c>
      <c r="K184" s="238">
        <v>8</v>
      </c>
      <c r="L184" s="238">
        <v>12</v>
      </c>
      <c r="M184" s="238">
        <v>2</v>
      </c>
      <c r="N184" s="238">
        <v>20</v>
      </c>
      <c r="O184" s="236">
        <f t="shared" si="5"/>
        <v>40</v>
      </c>
      <c r="P184" s="189" t="s">
        <v>2418</v>
      </c>
    </row>
    <row r="185" spans="1:16" ht="99">
      <c r="A185" s="402"/>
      <c r="B185" s="414"/>
      <c r="C185" s="402"/>
      <c r="D185" s="200" t="s">
        <v>42</v>
      </c>
      <c r="E185" s="189" t="s">
        <v>1872</v>
      </c>
      <c r="F185" s="189" t="s">
        <v>1873</v>
      </c>
      <c r="G185" s="189" t="s">
        <v>1874</v>
      </c>
      <c r="H185" s="189" t="s">
        <v>176</v>
      </c>
      <c r="I185" s="234" t="s">
        <v>1875</v>
      </c>
      <c r="J185" s="235">
        <f t="shared" si="4"/>
        <v>20</v>
      </c>
      <c r="K185" s="238">
        <v>19</v>
      </c>
      <c r="L185" s="238">
        <v>1</v>
      </c>
      <c r="M185" s="238">
        <v>6</v>
      </c>
      <c r="N185" s="238">
        <v>40</v>
      </c>
      <c r="O185" s="236">
        <f t="shared" si="5"/>
        <v>240</v>
      </c>
      <c r="P185" s="189"/>
    </row>
    <row r="186" spans="1:16" s="69" customFormat="1" ht="33">
      <c r="A186" s="200">
        <v>48</v>
      </c>
      <c r="B186" s="189" t="s">
        <v>177</v>
      </c>
      <c r="C186" s="200" t="s">
        <v>149</v>
      </c>
      <c r="D186" s="200"/>
      <c r="E186" s="189"/>
      <c r="F186" s="200"/>
      <c r="G186" s="200"/>
      <c r="H186" s="189"/>
      <c r="I186" s="234"/>
      <c r="J186" s="235">
        <f t="shared" si="4"/>
        <v>0</v>
      </c>
      <c r="K186" s="238"/>
      <c r="L186" s="238"/>
      <c r="M186" s="238"/>
      <c r="N186" s="238"/>
      <c r="O186" s="236">
        <f t="shared" si="5"/>
        <v>0</v>
      </c>
      <c r="P186" s="200" t="s">
        <v>64</v>
      </c>
    </row>
    <row r="187" spans="1:16" ht="99">
      <c r="A187" s="400">
        <v>49</v>
      </c>
      <c r="B187" s="413" t="s">
        <v>1852</v>
      </c>
      <c r="C187" s="400" t="s">
        <v>1850</v>
      </c>
      <c r="D187" s="400" t="s">
        <v>42</v>
      </c>
      <c r="E187" s="189" t="s">
        <v>2419</v>
      </c>
      <c r="F187" s="189" t="s">
        <v>2420</v>
      </c>
      <c r="G187" s="189" t="s">
        <v>2421</v>
      </c>
      <c r="H187" s="200" t="s">
        <v>2422</v>
      </c>
      <c r="I187" s="234" t="s">
        <v>2423</v>
      </c>
      <c r="J187" s="235">
        <f t="shared" si="4"/>
        <v>40</v>
      </c>
      <c r="K187" s="294">
        <v>25</v>
      </c>
      <c r="L187" s="294">
        <v>15</v>
      </c>
      <c r="M187" s="294">
        <v>4</v>
      </c>
      <c r="N187" s="294">
        <v>30</v>
      </c>
      <c r="O187" s="295">
        <f t="shared" si="5"/>
        <v>120</v>
      </c>
      <c r="P187" s="189" t="s">
        <v>2424</v>
      </c>
    </row>
    <row r="188" spans="1:16" ht="82.5">
      <c r="A188" s="402"/>
      <c r="B188" s="414"/>
      <c r="C188" s="402"/>
      <c r="D188" s="402"/>
      <c r="E188" s="189" t="s">
        <v>2425</v>
      </c>
      <c r="F188" s="189" t="s">
        <v>2426</v>
      </c>
      <c r="G188" s="189" t="s">
        <v>2421</v>
      </c>
      <c r="H188" s="200" t="s">
        <v>2422</v>
      </c>
      <c r="I188" s="234" t="s">
        <v>2427</v>
      </c>
      <c r="J188" s="235">
        <f t="shared" si="4"/>
        <v>40</v>
      </c>
      <c r="K188" s="294">
        <v>25</v>
      </c>
      <c r="L188" s="294">
        <v>15</v>
      </c>
      <c r="M188" s="294">
        <v>1</v>
      </c>
      <c r="N188" s="294">
        <v>35</v>
      </c>
      <c r="O188" s="295">
        <f t="shared" si="5"/>
        <v>35</v>
      </c>
      <c r="P188" s="189"/>
    </row>
    <row r="189" spans="1:16" ht="99">
      <c r="A189" s="400">
        <v>50</v>
      </c>
      <c r="B189" s="413" t="s">
        <v>1851</v>
      </c>
      <c r="C189" s="400" t="s">
        <v>1850</v>
      </c>
      <c r="D189" s="400" t="s">
        <v>43</v>
      </c>
      <c r="E189" s="189" t="s">
        <v>2428</v>
      </c>
      <c r="F189" s="189" t="s">
        <v>2429</v>
      </c>
      <c r="G189" s="200" t="s">
        <v>2430</v>
      </c>
      <c r="H189" s="189" t="s">
        <v>2431</v>
      </c>
      <c r="I189" s="234" t="s">
        <v>2432</v>
      </c>
      <c r="J189" s="235">
        <f t="shared" si="4"/>
        <v>40</v>
      </c>
      <c r="K189" s="294">
        <v>18</v>
      </c>
      <c r="L189" s="294">
        <v>22</v>
      </c>
      <c r="M189" s="294">
        <v>2</v>
      </c>
      <c r="N189" s="294">
        <v>20</v>
      </c>
      <c r="O189" s="295">
        <f t="shared" si="5"/>
        <v>40</v>
      </c>
      <c r="P189" s="189" t="s">
        <v>2433</v>
      </c>
    </row>
    <row r="190" spans="1:16" ht="82.5">
      <c r="A190" s="402"/>
      <c r="B190" s="414"/>
      <c r="C190" s="402"/>
      <c r="D190" s="402"/>
      <c r="E190" s="189" t="s">
        <v>2434</v>
      </c>
      <c r="F190" s="189" t="s">
        <v>2435</v>
      </c>
      <c r="G190" s="200" t="s">
        <v>2436</v>
      </c>
      <c r="H190" s="189" t="s">
        <v>2437</v>
      </c>
      <c r="I190" s="234" t="s">
        <v>2438</v>
      </c>
      <c r="J190" s="235">
        <f t="shared" si="4"/>
        <v>40</v>
      </c>
      <c r="K190" s="294">
        <v>11</v>
      </c>
      <c r="L190" s="294">
        <v>29</v>
      </c>
      <c r="M190" s="294">
        <v>1</v>
      </c>
      <c r="N190" s="294">
        <v>26</v>
      </c>
      <c r="O190" s="295">
        <f t="shared" si="5"/>
        <v>26</v>
      </c>
      <c r="P190" s="189" t="s">
        <v>2439</v>
      </c>
    </row>
  </sheetData>
  <autoFilter ref="A5:P5"/>
  <mergeCells count="112">
    <mergeCell ref="J4:L4"/>
    <mergeCell ref="M4:O4"/>
    <mergeCell ref="P4:P5"/>
    <mergeCell ref="A6:A9"/>
    <mergeCell ref="B6:B9"/>
    <mergeCell ref="C6:C9"/>
    <mergeCell ref="D6:D9"/>
    <mergeCell ref="L2:M2"/>
    <mergeCell ref="N2:O2"/>
    <mergeCell ref="A4:A5"/>
    <mergeCell ref="B4:B5"/>
    <mergeCell ref="C4:C5"/>
    <mergeCell ref="D4:D5"/>
    <mergeCell ref="E4:E5"/>
    <mergeCell ref="F4:F5"/>
    <mergeCell ref="G4:G5"/>
    <mergeCell ref="H4:H5"/>
    <mergeCell ref="A11:A12"/>
    <mergeCell ref="B11:B12"/>
    <mergeCell ref="C11:C12"/>
    <mergeCell ref="D11:D12"/>
    <mergeCell ref="A13:A33"/>
    <mergeCell ref="B13:B33"/>
    <mergeCell ref="C13:C33"/>
    <mergeCell ref="D13:D33"/>
    <mergeCell ref="I4:I5"/>
    <mergeCell ref="D36:D38"/>
    <mergeCell ref="A39:A51"/>
    <mergeCell ref="B39:B51"/>
    <mergeCell ref="C39:C51"/>
    <mergeCell ref="A52:A53"/>
    <mergeCell ref="B52:B53"/>
    <mergeCell ref="C52:C53"/>
    <mergeCell ref="D52:D53"/>
    <mergeCell ref="A34:A35"/>
    <mergeCell ref="B34:B35"/>
    <mergeCell ref="C34:C35"/>
    <mergeCell ref="A36:A38"/>
    <mergeCell ref="B36:B38"/>
    <mergeCell ref="C36:C38"/>
    <mergeCell ref="D61:D65"/>
    <mergeCell ref="D67:D68"/>
    <mergeCell ref="A69:A71"/>
    <mergeCell ref="B69:B71"/>
    <mergeCell ref="C69:C71"/>
    <mergeCell ref="D69:D71"/>
    <mergeCell ref="A56:A57"/>
    <mergeCell ref="B56:B57"/>
    <mergeCell ref="C56:C57"/>
    <mergeCell ref="D56:D57"/>
    <mergeCell ref="A58:A60"/>
    <mergeCell ref="B58:B60"/>
    <mergeCell ref="C58:C60"/>
    <mergeCell ref="D58:D60"/>
    <mergeCell ref="A76:A87"/>
    <mergeCell ref="B76:B87"/>
    <mergeCell ref="C76:C87"/>
    <mergeCell ref="A88:A97"/>
    <mergeCell ref="B88:B97"/>
    <mergeCell ref="C88:C97"/>
    <mergeCell ref="A61:A68"/>
    <mergeCell ref="B61:B68"/>
    <mergeCell ref="C61:C68"/>
    <mergeCell ref="A123:A126"/>
    <mergeCell ref="B123:B126"/>
    <mergeCell ref="C123:C126"/>
    <mergeCell ref="A127:A133"/>
    <mergeCell ref="B127:B133"/>
    <mergeCell ref="C127:C133"/>
    <mergeCell ref="A98:A108"/>
    <mergeCell ref="B98:B108"/>
    <mergeCell ref="C98:C108"/>
    <mergeCell ref="B109:B121"/>
    <mergeCell ref="C109:C121"/>
    <mergeCell ref="A109:A121"/>
    <mergeCell ref="A150:A154"/>
    <mergeCell ref="B150:B154"/>
    <mergeCell ref="C150:C154"/>
    <mergeCell ref="A155:A159"/>
    <mergeCell ref="B155:B159"/>
    <mergeCell ref="C155:C159"/>
    <mergeCell ref="D132:D133"/>
    <mergeCell ref="A135:A140"/>
    <mergeCell ref="B135:B140"/>
    <mergeCell ref="C135:C140"/>
    <mergeCell ref="A144:A148"/>
    <mergeCell ref="B144:B148"/>
    <mergeCell ref="C144:C148"/>
    <mergeCell ref="A171:A173"/>
    <mergeCell ref="B171:B173"/>
    <mergeCell ref="C171:C173"/>
    <mergeCell ref="D171:D173"/>
    <mergeCell ref="A178:A180"/>
    <mergeCell ref="B178:B180"/>
    <mergeCell ref="C178:C180"/>
    <mergeCell ref="A160:A163"/>
    <mergeCell ref="B160:B163"/>
    <mergeCell ref="C160:C163"/>
    <mergeCell ref="A164:A166"/>
    <mergeCell ref="B164:B166"/>
    <mergeCell ref="C164:C166"/>
    <mergeCell ref="D187:D188"/>
    <mergeCell ref="A189:A190"/>
    <mergeCell ref="B189:B190"/>
    <mergeCell ref="C189:C190"/>
    <mergeCell ref="D189:D190"/>
    <mergeCell ref="A181:A185"/>
    <mergeCell ref="B181:B185"/>
    <mergeCell ref="C181:C185"/>
    <mergeCell ref="A187:A188"/>
    <mergeCell ref="B187:B188"/>
    <mergeCell ref="C187:C188"/>
  </mergeCells>
  <phoneticPr fontId="7" type="noConversion"/>
  <pageMargins left="0.23597222566604614" right="0.23597222566604614" top="0.74750000238418579" bottom="0.74750000238418579" header="0.31486111879348755" footer="0.31486111879348755"/>
  <pageSetup paperSize="9" scale="45" fitToHeight="0" orientation="landscape" r:id="rId1"/>
  <rowBreaks count="3" manualBreakCount="3">
    <brk id="33" max="15" man="1"/>
    <brk id="57" max="15" man="1"/>
    <brk id="176" max="15"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P161"/>
  <sheetViews>
    <sheetView view="pageBreakPreview" zoomScale="80" zoomScaleNormal="100" zoomScaleSheetLayoutView="80" workbookViewId="0">
      <pane xSplit="5" ySplit="5" topLeftCell="F6" activePane="bottomRight" state="frozen"/>
      <selection pane="topRight"/>
      <selection pane="bottomLeft"/>
      <selection pane="bottomRight"/>
    </sheetView>
  </sheetViews>
  <sheetFormatPr defaultColWidth="8.625" defaultRowHeight="16.5"/>
  <cols>
    <col min="1" max="1" width="5.625" style="70" bestFit="1" customWidth="1"/>
    <col min="2" max="2" width="26.25" style="70" customWidth="1"/>
    <col min="3" max="3" width="11" style="71" bestFit="1" customWidth="1"/>
    <col min="4" max="4" width="9.375" style="72" bestFit="1" customWidth="1"/>
    <col min="5" max="5" width="34.75" style="71" customWidth="1"/>
    <col min="6" max="6" width="25.625" style="70" customWidth="1"/>
    <col min="7" max="7" width="29.75" style="70" customWidth="1"/>
    <col min="8" max="8" width="18.625" style="70" customWidth="1"/>
    <col min="9" max="9" width="53" style="71" customWidth="1"/>
    <col min="10" max="15" width="9.625" style="71" customWidth="1"/>
    <col min="16" max="16" width="17.25" style="70" customWidth="1"/>
    <col min="17" max="17" width="11.25" style="29" customWidth="1"/>
    <col min="18" max="16384" width="8.625" style="29"/>
  </cols>
  <sheetData>
    <row r="2" spans="1:16" s="28" customFormat="1" ht="31.5">
      <c r="A2" s="23" t="s">
        <v>192</v>
      </c>
      <c r="B2" s="23"/>
      <c r="C2" s="23"/>
      <c r="D2" s="24"/>
      <c r="E2" s="23"/>
      <c r="F2" s="23"/>
      <c r="G2" s="23"/>
      <c r="H2" s="23"/>
      <c r="I2" s="23"/>
      <c r="J2" s="23"/>
      <c r="K2" s="25" t="s">
        <v>31</v>
      </c>
      <c r="L2" s="427" t="s">
        <v>193</v>
      </c>
      <c r="M2" s="427"/>
      <c r="N2" s="26" t="s">
        <v>194</v>
      </c>
      <c r="O2" s="26"/>
      <c r="P2" s="27"/>
    </row>
    <row r="4" spans="1:16" ht="16.5" customHeight="1">
      <c r="A4" s="428" t="s">
        <v>14</v>
      </c>
      <c r="B4" s="428" t="s">
        <v>26</v>
      </c>
      <c r="C4" s="428" t="s">
        <v>34</v>
      </c>
      <c r="D4" s="428" t="s">
        <v>30</v>
      </c>
      <c r="E4" s="428" t="s">
        <v>25</v>
      </c>
      <c r="F4" s="428" t="s">
        <v>32</v>
      </c>
      <c r="G4" s="428" t="s">
        <v>24</v>
      </c>
      <c r="H4" s="428" t="s">
        <v>35</v>
      </c>
      <c r="I4" s="428" t="s">
        <v>33</v>
      </c>
      <c r="J4" s="428" t="s">
        <v>38</v>
      </c>
      <c r="K4" s="428"/>
      <c r="L4" s="428"/>
      <c r="M4" s="428" t="s">
        <v>27</v>
      </c>
      <c r="N4" s="428"/>
      <c r="O4" s="428"/>
      <c r="P4" s="428" t="s">
        <v>36</v>
      </c>
    </row>
    <row r="5" spans="1:16">
      <c r="A5" s="428"/>
      <c r="B5" s="428"/>
      <c r="C5" s="428"/>
      <c r="D5" s="428"/>
      <c r="E5" s="428"/>
      <c r="F5" s="428"/>
      <c r="G5" s="428"/>
      <c r="H5" s="428"/>
      <c r="I5" s="428"/>
      <c r="J5" s="30" t="s">
        <v>15</v>
      </c>
      <c r="K5" s="30" t="s">
        <v>16</v>
      </c>
      <c r="L5" s="30" t="s">
        <v>29</v>
      </c>
      <c r="M5" s="30" t="s">
        <v>28</v>
      </c>
      <c r="N5" s="30" t="s">
        <v>7</v>
      </c>
      <c r="O5" s="30" t="s">
        <v>6</v>
      </c>
      <c r="P5" s="428"/>
    </row>
    <row r="6" spans="1:16">
      <c r="A6" s="7"/>
      <c r="B6" s="7"/>
      <c r="C6" s="7"/>
      <c r="D6" s="7"/>
      <c r="E6" s="7"/>
      <c r="F6" s="7"/>
      <c r="G6" s="7"/>
      <c r="H6" s="7"/>
      <c r="I6" s="7"/>
      <c r="J6" s="31"/>
      <c r="K6" s="7"/>
      <c r="L6" s="7"/>
      <c r="M6" s="7"/>
      <c r="N6" s="7"/>
      <c r="O6" s="31"/>
      <c r="P6" s="7"/>
    </row>
    <row r="7" spans="1:16" s="32" customFormat="1" ht="82.5">
      <c r="A7" s="429">
        <v>1</v>
      </c>
      <c r="B7" s="432" t="s">
        <v>41</v>
      </c>
      <c r="C7" s="432" t="s">
        <v>166</v>
      </c>
      <c r="D7" s="10" t="s">
        <v>42</v>
      </c>
      <c r="E7" s="5" t="s">
        <v>195</v>
      </c>
      <c r="F7" s="6" t="s">
        <v>196</v>
      </c>
      <c r="G7" s="6" t="s">
        <v>197</v>
      </c>
      <c r="H7" s="6" t="s">
        <v>198</v>
      </c>
      <c r="I7" s="8" t="s">
        <v>199</v>
      </c>
      <c r="J7" s="21">
        <v>20</v>
      </c>
      <c r="K7" s="18">
        <v>11</v>
      </c>
      <c r="L7" s="18">
        <v>9</v>
      </c>
      <c r="M7" s="18">
        <v>5</v>
      </c>
      <c r="N7" s="18">
        <v>30</v>
      </c>
      <c r="O7" s="22">
        <f>M7*N7</f>
        <v>150</v>
      </c>
      <c r="P7" s="9" t="s">
        <v>200</v>
      </c>
    </row>
    <row r="8" spans="1:16" s="32" customFormat="1" ht="115.5">
      <c r="A8" s="430"/>
      <c r="B8" s="433"/>
      <c r="C8" s="433"/>
      <c r="D8" s="10" t="s">
        <v>42</v>
      </c>
      <c r="E8" s="5" t="s">
        <v>201</v>
      </c>
      <c r="F8" s="6" t="s">
        <v>202</v>
      </c>
      <c r="G8" s="6" t="s">
        <v>197</v>
      </c>
      <c r="H8" s="6" t="s">
        <v>203</v>
      </c>
      <c r="I8" s="8" t="s">
        <v>204</v>
      </c>
      <c r="J8" s="21">
        <v>20</v>
      </c>
      <c r="K8" s="18">
        <v>14</v>
      </c>
      <c r="L8" s="18">
        <v>6</v>
      </c>
      <c r="M8" s="18">
        <v>4</v>
      </c>
      <c r="N8" s="18">
        <v>30</v>
      </c>
      <c r="O8" s="22">
        <f t="shared" ref="O8:O80" si="0">M8*N8</f>
        <v>120</v>
      </c>
      <c r="P8" s="9" t="s">
        <v>200</v>
      </c>
    </row>
    <row r="9" spans="1:16" s="33" customFormat="1" ht="82.5">
      <c r="A9" s="430"/>
      <c r="B9" s="433"/>
      <c r="C9" s="433"/>
      <c r="D9" s="10" t="s">
        <v>42</v>
      </c>
      <c r="E9" s="5" t="s">
        <v>205</v>
      </c>
      <c r="F9" s="6" t="s">
        <v>206</v>
      </c>
      <c r="G9" s="6" t="s">
        <v>197</v>
      </c>
      <c r="H9" s="6" t="s">
        <v>207</v>
      </c>
      <c r="I9" s="8" t="s">
        <v>208</v>
      </c>
      <c r="J9" s="21">
        <v>20</v>
      </c>
      <c r="K9" s="18">
        <v>13</v>
      </c>
      <c r="L9" s="18">
        <v>7</v>
      </c>
      <c r="M9" s="18">
        <v>3</v>
      </c>
      <c r="N9" s="18">
        <v>30</v>
      </c>
      <c r="O9" s="22">
        <f t="shared" si="0"/>
        <v>90</v>
      </c>
      <c r="P9" s="9" t="s">
        <v>200</v>
      </c>
    </row>
    <row r="10" spans="1:16" s="32" customFormat="1" ht="132">
      <c r="A10" s="430"/>
      <c r="B10" s="433"/>
      <c r="C10" s="433"/>
      <c r="D10" s="10" t="s">
        <v>42</v>
      </c>
      <c r="E10" s="5" t="s">
        <v>209</v>
      </c>
      <c r="F10" s="6" t="s">
        <v>210</v>
      </c>
      <c r="G10" s="6" t="s">
        <v>197</v>
      </c>
      <c r="H10" s="6" t="s">
        <v>211</v>
      </c>
      <c r="I10" s="8" t="s">
        <v>212</v>
      </c>
      <c r="J10" s="21">
        <v>20</v>
      </c>
      <c r="K10" s="18">
        <v>14</v>
      </c>
      <c r="L10" s="18">
        <v>6</v>
      </c>
      <c r="M10" s="18">
        <v>2</v>
      </c>
      <c r="N10" s="18">
        <v>30</v>
      </c>
      <c r="O10" s="22">
        <f t="shared" si="0"/>
        <v>60</v>
      </c>
      <c r="P10" s="9" t="s">
        <v>200</v>
      </c>
    </row>
    <row r="11" spans="1:16" s="32" customFormat="1" ht="115.5">
      <c r="A11" s="430"/>
      <c r="B11" s="433"/>
      <c r="C11" s="433"/>
      <c r="D11" s="10" t="s">
        <v>42</v>
      </c>
      <c r="E11" s="5" t="s">
        <v>213</v>
      </c>
      <c r="F11" s="6" t="s">
        <v>214</v>
      </c>
      <c r="G11" s="6" t="s">
        <v>197</v>
      </c>
      <c r="H11" s="6" t="s">
        <v>215</v>
      </c>
      <c r="I11" s="8" t="s">
        <v>216</v>
      </c>
      <c r="J11" s="21">
        <v>20</v>
      </c>
      <c r="K11" s="18">
        <v>14</v>
      </c>
      <c r="L11" s="18">
        <v>6</v>
      </c>
      <c r="M11" s="18">
        <v>2</v>
      </c>
      <c r="N11" s="18">
        <v>30</v>
      </c>
      <c r="O11" s="22">
        <f t="shared" si="0"/>
        <v>60</v>
      </c>
      <c r="P11" s="9" t="s">
        <v>200</v>
      </c>
    </row>
    <row r="12" spans="1:16" s="32" customFormat="1" ht="99">
      <c r="A12" s="430"/>
      <c r="B12" s="433"/>
      <c r="C12" s="433"/>
      <c r="D12" s="10" t="s">
        <v>42</v>
      </c>
      <c r="E12" s="5" t="s">
        <v>217</v>
      </c>
      <c r="F12" s="6" t="s">
        <v>218</v>
      </c>
      <c r="G12" s="6" t="s">
        <v>197</v>
      </c>
      <c r="H12" s="6" t="s">
        <v>219</v>
      </c>
      <c r="I12" s="8" t="s">
        <v>220</v>
      </c>
      <c r="J12" s="21">
        <v>40</v>
      </c>
      <c r="K12" s="18">
        <v>11</v>
      </c>
      <c r="L12" s="18">
        <v>29</v>
      </c>
      <c r="M12" s="18">
        <v>1</v>
      </c>
      <c r="N12" s="18">
        <v>20</v>
      </c>
      <c r="O12" s="22">
        <f t="shared" si="0"/>
        <v>20</v>
      </c>
      <c r="P12" s="9" t="s">
        <v>200</v>
      </c>
    </row>
    <row r="13" spans="1:16" s="32" customFormat="1" ht="82.5">
      <c r="A13" s="430"/>
      <c r="B13" s="433"/>
      <c r="C13" s="433"/>
      <c r="D13" s="10" t="s">
        <v>42</v>
      </c>
      <c r="E13" s="5" t="s">
        <v>221</v>
      </c>
      <c r="F13" s="6" t="s">
        <v>222</v>
      </c>
      <c r="G13" s="6" t="s">
        <v>197</v>
      </c>
      <c r="H13" s="6" t="s">
        <v>215</v>
      </c>
      <c r="I13" s="8" t="s">
        <v>223</v>
      </c>
      <c r="J13" s="21">
        <v>20</v>
      </c>
      <c r="K13" s="18">
        <v>13</v>
      </c>
      <c r="L13" s="18">
        <v>7</v>
      </c>
      <c r="M13" s="18">
        <v>1</v>
      </c>
      <c r="N13" s="18">
        <v>30</v>
      </c>
      <c r="O13" s="22">
        <f t="shared" si="0"/>
        <v>30</v>
      </c>
      <c r="P13" s="9" t="s">
        <v>200</v>
      </c>
    </row>
    <row r="14" spans="1:16" s="32" customFormat="1" ht="165">
      <c r="A14" s="430"/>
      <c r="B14" s="433"/>
      <c r="C14" s="433"/>
      <c r="D14" s="10" t="s">
        <v>42</v>
      </c>
      <c r="E14" s="5" t="s">
        <v>224</v>
      </c>
      <c r="F14" s="6" t="s">
        <v>225</v>
      </c>
      <c r="G14" s="6" t="s">
        <v>226</v>
      </c>
      <c r="H14" s="6" t="s">
        <v>227</v>
      </c>
      <c r="I14" s="8" t="s">
        <v>228</v>
      </c>
      <c r="J14" s="21">
        <v>101</v>
      </c>
      <c r="K14" s="18">
        <v>52</v>
      </c>
      <c r="L14" s="18">
        <v>49</v>
      </c>
      <c r="M14" s="18">
        <v>1</v>
      </c>
      <c r="N14" s="18">
        <v>40</v>
      </c>
      <c r="O14" s="22">
        <f t="shared" si="0"/>
        <v>40</v>
      </c>
      <c r="P14" s="6" t="s">
        <v>229</v>
      </c>
    </row>
    <row r="15" spans="1:16" s="32" customFormat="1" ht="66">
      <c r="A15" s="430"/>
      <c r="B15" s="433"/>
      <c r="C15" s="433"/>
      <c r="D15" s="10" t="s">
        <v>42</v>
      </c>
      <c r="E15" s="5" t="s">
        <v>230</v>
      </c>
      <c r="F15" s="6" t="s">
        <v>231</v>
      </c>
      <c r="G15" s="6" t="s">
        <v>232</v>
      </c>
      <c r="H15" s="6" t="s">
        <v>215</v>
      </c>
      <c r="I15" s="8" t="s">
        <v>233</v>
      </c>
      <c r="J15" s="21">
        <v>20</v>
      </c>
      <c r="K15" s="18">
        <v>11</v>
      </c>
      <c r="L15" s="18">
        <v>9</v>
      </c>
      <c r="M15" s="18">
        <v>1</v>
      </c>
      <c r="N15" s="18">
        <v>40</v>
      </c>
      <c r="O15" s="22">
        <f t="shared" si="0"/>
        <v>40</v>
      </c>
      <c r="P15" s="6" t="s">
        <v>229</v>
      </c>
    </row>
    <row r="16" spans="1:16" s="32" customFormat="1" ht="66">
      <c r="A16" s="431"/>
      <c r="B16" s="434"/>
      <c r="C16" s="434"/>
      <c r="D16" s="10" t="s">
        <v>42</v>
      </c>
      <c r="E16" s="5" t="s">
        <v>234</v>
      </c>
      <c r="F16" s="6" t="s">
        <v>235</v>
      </c>
      <c r="G16" s="6" t="s">
        <v>236</v>
      </c>
      <c r="H16" s="6" t="s">
        <v>215</v>
      </c>
      <c r="I16" s="8" t="s">
        <v>237</v>
      </c>
      <c r="J16" s="21">
        <f>K16+L16</f>
        <v>20</v>
      </c>
      <c r="K16" s="18">
        <v>8</v>
      </c>
      <c r="L16" s="18">
        <v>12</v>
      </c>
      <c r="M16" s="18">
        <v>1</v>
      </c>
      <c r="N16" s="18">
        <v>20</v>
      </c>
      <c r="O16" s="22">
        <f t="shared" si="0"/>
        <v>20</v>
      </c>
      <c r="P16" s="6" t="s">
        <v>229</v>
      </c>
    </row>
    <row r="17" spans="1:16" s="32" customFormat="1" ht="99">
      <c r="A17" s="429">
        <v>2</v>
      </c>
      <c r="B17" s="432" t="s">
        <v>3</v>
      </c>
      <c r="C17" s="432" t="s">
        <v>9</v>
      </c>
      <c r="D17" s="10" t="s">
        <v>42</v>
      </c>
      <c r="E17" s="5" t="s">
        <v>238</v>
      </c>
      <c r="F17" s="6" t="s">
        <v>239</v>
      </c>
      <c r="G17" s="6" t="s">
        <v>240</v>
      </c>
      <c r="H17" s="6" t="s">
        <v>241</v>
      </c>
      <c r="I17" s="8" t="s">
        <v>242</v>
      </c>
      <c r="J17" s="21">
        <v>40</v>
      </c>
      <c r="K17" s="34">
        <v>26</v>
      </c>
      <c r="L17" s="35">
        <v>14</v>
      </c>
      <c r="M17" s="18">
        <v>1</v>
      </c>
      <c r="N17" s="18">
        <v>30</v>
      </c>
      <c r="O17" s="22">
        <f t="shared" si="0"/>
        <v>30</v>
      </c>
      <c r="P17" s="6" t="s">
        <v>243</v>
      </c>
    </row>
    <row r="18" spans="1:16" s="32" customFormat="1" ht="99">
      <c r="A18" s="430"/>
      <c r="B18" s="433"/>
      <c r="C18" s="433"/>
      <c r="D18" s="10" t="s">
        <v>42</v>
      </c>
      <c r="E18" s="5" t="s">
        <v>244</v>
      </c>
      <c r="F18" s="6" t="s">
        <v>245</v>
      </c>
      <c r="G18" s="6" t="s">
        <v>240</v>
      </c>
      <c r="H18" s="6" t="s">
        <v>241</v>
      </c>
      <c r="I18" s="8" t="s">
        <v>246</v>
      </c>
      <c r="J18" s="21">
        <v>40</v>
      </c>
      <c r="K18" s="34">
        <v>16</v>
      </c>
      <c r="L18" s="35">
        <v>24</v>
      </c>
      <c r="M18" s="18">
        <v>1</v>
      </c>
      <c r="N18" s="18">
        <v>30</v>
      </c>
      <c r="O18" s="22">
        <f t="shared" si="0"/>
        <v>30</v>
      </c>
      <c r="P18" s="6" t="s">
        <v>243</v>
      </c>
    </row>
    <row r="19" spans="1:16" s="32" customFormat="1" ht="99">
      <c r="A19" s="431"/>
      <c r="B19" s="434"/>
      <c r="C19" s="434"/>
      <c r="D19" s="10" t="s">
        <v>43</v>
      </c>
      <c r="E19" s="5" t="s">
        <v>247</v>
      </c>
      <c r="F19" s="6" t="s">
        <v>248</v>
      </c>
      <c r="G19" s="6" t="s">
        <v>240</v>
      </c>
      <c r="H19" s="6" t="s">
        <v>241</v>
      </c>
      <c r="I19" s="8" t="s">
        <v>249</v>
      </c>
      <c r="J19" s="21">
        <v>40</v>
      </c>
      <c r="K19" s="34">
        <v>26</v>
      </c>
      <c r="L19" s="35">
        <v>14</v>
      </c>
      <c r="M19" s="18">
        <v>1</v>
      </c>
      <c r="N19" s="18">
        <v>30</v>
      </c>
      <c r="O19" s="22">
        <f t="shared" si="0"/>
        <v>30</v>
      </c>
      <c r="P19" s="6" t="s">
        <v>243</v>
      </c>
    </row>
    <row r="20" spans="1:16" s="32" customFormat="1" ht="33">
      <c r="A20" s="429">
        <v>3</v>
      </c>
      <c r="B20" s="432" t="s">
        <v>44</v>
      </c>
      <c r="C20" s="432" t="s">
        <v>4</v>
      </c>
      <c r="D20" s="10" t="s">
        <v>42</v>
      </c>
      <c r="E20" s="5" t="s">
        <v>250</v>
      </c>
      <c r="F20" s="7" t="s">
        <v>251</v>
      </c>
      <c r="G20" s="7" t="s">
        <v>252</v>
      </c>
      <c r="H20" s="6" t="s">
        <v>253</v>
      </c>
      <c r="I20" s="8" t="s">
        <v>254</v>
      </c>
      <c r="J20" s="21">
        <v>40</v>
      </c>
      <c r="K20" s="34">
        <v>26</v>
      </c>
      <c r="L20" s="35">
        <v>14</v>
      </c>
      <c r="M20" s="18">
        <v>1</v>
      </c>
      <c r="N20" s="18">
        <v>30</v>
      </c>
      <c r="O20" s="22">
        <f t="shared" si="0"/>
        <v>30</v>
      </c>
      <c r="P20" s="6" t="s">
        <v>255</v>
      </c>
    </row>
    <row r="21" spans="1:16" s="32" customFormat="1" ht="49.5">
      <c r="A21" s="430"/>
      <c r="B21" s="433"/>
      <c r="C21" s="433"/>
      <c r="D21" s="10" t="s">
        <v>43</v>
      </c>
      <c r="E21" s="5" t="s">
        <v>256</v>
      </c>
      <c r="F21" s="7" t="s">
        <v>257</v>
      </c>
      <c r="G21" s="7" t="s">
        <v>252</v>
      </c>
      <c r="H21" s="6" t="s">
        <v>258</v>
      </c>
      <c r="I21" s="8" t="s">
        <v>259</v>
      </c>
      <c r="J21" s="21">
        <v>40</v>
      </c>
      <c r="K21" s="34">
        <v>22</v>
      </c>
      <c r="L21" s="35">
        <v>18</v>
      </c>
      <c r="M21" s="18">
        <v>1</v>
      </c>
      <c r="N21" s="18">
        <v>30</v>
      </c>
      <c r="O21" s="22">
        <f t="shared" si="0"/>
        <v>30</v>
      </c>
      <c r="P21" s="6" t="s">
        <v>260</v>
      </c>
    </row>
    <row r="22" spans="1:16" s="32" customFormat="1" ht="49.5">
      <c r="A22" s="430"/>
      <c r="B22" s="433"/>
      <c r="C22" s="433"/>
      <c r="D22" s="10" t="s">
        <v>42</v>
      </c>
      <c r="E22" s="5" t="s">
        <v>261</v>
      </c>
      <c r="F22" s="7" t="s">
        <v>262</v>
      </c>
      <c r="G22" s="7" t="s">
        <v>252</v>
      </c>
      <c r="H22" s="6" t="s">
        <v>263</v>
      </c>
      <c r="I22" s="8" t="s">
        <v>264</v>
      </c>
      <c r="J22" s="21">
        <v>40</v>
      </c>
      <c r="K22" s="34">
        <v>26</v>
      </c>
      <c r="L22" s="35">
        <v>14</v>
      </c>
      <c r="M22" s="18">
        <v>1</v>
      </c>
      <c r="N22" s="18">
        <v>30</v>
      </c>
      <c r="O22" s="22">
        <f t="shared" si="0"/>
        <v>30</v>
      </c>
      <c r="P22" s="6" t="s">
        <v>260</v>
      </c>
    </row>
    <row r="23" spans="1:16" s="32" customFormat="1" ht="33">
      <c r="A23" s="431"/>
      <c r="B23" s="434"/>
      <c r="C23" s="434"/>
      <c r="D23" s="10" t="s">
        <v>42</v>
      </c>
      <c r="E23" s="5" t="s">
        <v>265</v>
      </c>
      <c r="F23" s="7" t="s">
        <v>266</v>
      </c>
      <c r="G23" s="7" t="s">
        <v>252</v>
      </c>
      <c r="H23" s="6" t="s">
        <v>253</v>
      </c>
      <c r="I23" s="8" t="s">
        <v>267</v>
      </c>
      <c r="J23" s="21">
        <v>40</v>
      </c>
      <c r="K23" s="34">
        <v>26</v>
      </c>
      <c r="L23" s="35">
        <v>14</v>
      </c>
      <c r="M23" s="18">
        <v>1</v>
      </c>
      <c r="N23" s="18">
        <v>30</v>
      </c>
      <c r="O23" s="22">
        <f t="shared" si="0"/>
        <v>30</v>
      </c>
      <c r="P23" s="6" t="s">
        <v>260</v>
      </c>
    </row>
    <row r="24" spans="1:16" s="32" customFormat="1" ht="49.5">
      <c r="A24" s="429">
        <v>4</v>
      </c>
      <c r="B24" s="432" t="s">
        <v>45</v>
      </c>
      <c r="C24" s="432" t="s">
        <v>46</v>
      </c>
      <c r="D24" s="10" t="s">
        <v>42</v>
      </c>
      <c r="E24" s="5" t="s">
        <v>268</v>
      </c>
      <c r="F24" s="6" t="s">
        <v>269</v>
      </c>
      <c r="G24" s="6" t="s">
        <v>270</v>
      </c>
      <c r="H24" s="6" t="s">
        <v>271</v>
      </c>
      <c r="I24" s="8" t="s">
        <v>272</v>
      </c>
      <c r="J24" s="21">
        <v>12</v>
      </c>
      <c r="K24" s="18">
        <v>7</v>
      </c>
      <c r="L24" s="18">
        <v>5</v>
      </c>
      <c r="M24" s="18">
        <v>1</v>
      </c>
      <c r="N24" s="18">
        <v>20</v>
      </c>
      <c r="O24" s="22">
        <f t="shared" si="0"/>
        <v>20</v>
      </c>
      <c r="P24" s="6" t="s">
        <v>47</v>
      </c>
    </row>
    <row r="25" spans="1:16" s="32" customFormat="1" ht="148.5">
      <c r="A25" s="430"/>
      <c r="B25" s="433"/>
      <c r="C25" s="433"/>
      <c r="D25" s="10" t="s">
        <v>42</v>
      </c>
      <c r="E25" s="5" t="s">
        <v>273</v>
      </c>
      <c r="F25" s="6" t="s">
        <v>274</v>
      </c>
      <c r="G25" s="6" t="s">
        <v>275</v>
      </c>
      <c r="H25" s="6" t="s">
        <v>276</v>
      </c>
      <c r="I25" s="8" t="s">
        <v>277</v>
      </c>
      <c r="J25" s="21">
        <v>20</v>
      </c>
      <c r="K25" s="18">
        <v>5</v>
      </c>
      <c r="L25" s="18">
        <v>15</v>
      </c>
      <c r="M25" s="18">
        <v>1</v>
      </c>
      <c r="N25" s="18">
        <v>20</v>
      </c>
      <c r="O25" s="22">
        <f t="shared" si="0"/>
        <v>20</v>
      </c>
      <c r="P25" s="6" t="s">
        <v>47</v>
      </c>
    </row>
    <row r="26" spans="1:16" s="32" customFormat="1" ht="148.5">
      <c r="A26" s="430"/>
      <c r="B26" s="433"/>
      <c r="C26" s="433"/>
      <c r="D26" s="10" t="s">
        <v>42</v>
      </c>
      <c r="E26" s="5" t="s">
        <v>278</v>
      </c>
      <c r="F26" s="6" t="s">
        <v>279</v>
      </c>
      <c r="G26" s="6" t="s">
        <v>280</v>
      </c>
      <c r="H26" s="6" t="s">
        <v>227</v>
      </c>
      <c r="I26" s="8" t="s">
        <v>281</v>
      </c>
      <c r="J26" s="21">
        <v>20</v>
      </c>
      <c r="K26" s="18">
        <v>7</v>
      </c>
      <c r="L26" s="18">
        <v>13</v>
      </c>
      <c r="M26" s="18">
        <v>1</v>
      </c>
      <c r="N26" s="18">
        <v>20</v>
      </c>
      <c r="O26" s="22">
        <f t="shared" si="0"/>
        <v>20</v>
      </c>
      <c r="P26" s="6" t="s">
        <v>47</v>
      </c>
    </row>
    <row r="27" spans="1:16" s="32" customFormat="1" ht="49.5">
      <c r="A27" s="430"/>
      <c r="B27" s="433"/>
      <c r="C27" s="433"/>
      <c r="D27" s="10" t="s">
        <v>42</v>
      </c>
      <c r="E27" s="5" t="s">
        <v>282</v>
      </c>
      <c r="F27" s="6" t="s">
        <v>283</v>
      </c>
      <c r="G27" s="6" t="s">
        <v>284</v>
      </c>
      <c r="H27" s="6" t="s">
        <v>285</v>
      </c>
      <c r="I27" s="8" t="s">
        <v>286</v>
      </c>
      <c r="J27" s="21">
        <v>80</v>
      </c>
      <c r="K27" s="18">
        <v>22</v>
      </c>
      <c r="L27" s="18">
        <v>58</v>
      </c>
      <c r="M27" s="18">
        <v>1</v>
      </c>
      <c r="N27" s="18">
        <v>30</v>
      </c>
      <c r="O27" s="22">
        <f t="shared" si="0"/>
        <v>30</v>
      </c>
      <c r="P27" s="6" t="s">
        <v>47</v>
      </c>
    </row>
    <row r="28" spans="1:16" s="32" customFormat="1" ht="49.5">
      <c r="A28" s="430"/>
      <c r="B28" s="433"/>
      <c r="C28" s="433"/>
      <c r="D28" s="10" t="s">
        <v>42</v>
      </c>
      <c r="E28" s="5" t="s">
        <v>287</v>
      </c>
      <c r="F28" s="6" t="s">
        <v>288</v>
      </c>
      <c r="G28" s="6" t="s">
        <v>284</v>
      </c>
      <c r="H28" s="6" t="s">
        <v>289</v>
      </c>
      <c r="I28" s="8" t="s">
        <v>286</v>
      </c>
      <c r="J28" s="21">
        <v>80</v>
      </c>
      <c r="K28" s="18">
        <v>21</v>
      </c>
      <c r="L28" s="18">
        <v>59</v>
      </c>
      <c r="M28" s="18">
        <v>2</v>
      </c>
      <c r="N28" s="18">
        <v>30</v>
      </c>
      <c r="O28" s="22">
        <f t="shared" si="0"/>
        <v>60</v>
      </c>
      <c r="P28" s="6" t="s">
        <v>47</v>
      </c>
    </row>
    <row r="29" spans="1:16" s="32" customFormat="1" ht="49.5">
      <c r="A29" s="430"/>
      <c r="B29" s="433"/>
      <c r="C29" s="433"/>
      <c r="D29" s="10" t="s">
        <v>42</v>
      </c>
      <c r="E29" s="5" t="s">
        <v>290</v>
      </c>
      <c r="F29" s="6" t="s">
        <v>291</v>
      </c>
      <c r="G29" s="6" t="s">
        <v>284</v>
      </c>
      <c r="H29" s="6" t="s">
        <v>292</v>
      </c>
      <c r="I29" s="8" t="s">
        <v>286</v>
      </c>
      <c r="J29" s="21">
        <v>80</v>
      </c>
      <c r="K29" s="18">
        <v>22</v>
      </c>
      <c r="L29" s="18">
        <v>58</v>
      </c>
      <c r="M29" s="18">
        <v>2</v>
      </c>
      <c r="N29" s="18">
        <v>30</v>
      </c>
      <c r="O29" s="22">
        <f t="shared" si="0"/>
        <v>60</v>
      </c>
      <c r="P29" s="6" t="s">
        <v>47</v>
      </c>
    </row>
    <row r="30" spans="1:16" s="32" customFormat="1" ht="49.5">
      <c r="A30" s="430"/>
      <c r="B30" s="433"/>
      <c r="C30" s="433"/>
      <c r="D30" s="10" t="s">
        <v>42</v>
      </c>
      <c r="E30" s="5" t="s">
        <v>293</v>
      </c>
      <c r="F30" s="6" t="s">
        <v>291</v>
      </c>
      <c r="G30" s="6" t="s">
        <v>284</v>
      </c>
      <c r="H30" s="6" t="s">
        <v>294</v>
      </c>
      <c r="I30" s="8" t="s">
        <v>295</v>
      </c>
      <c r="J30" s="21">
        <v>80</v>
      </c>
      <c r="K30" s="18">
        <v>23</v>
      </c>
      <c r="L30" s="18">
        <v>57</v>
      </c>
      <c r="M30" s="18">
        <v>2</v>
      </c>
      <c r="N30" s="18">
        <v>30</v>
      </c>
      <c r="O30" s="22">
        <f t="shared" si="0"/>
        <v>60</v>
      </c>
      <c r="P30" s="6" t="s">
        <v>47</v>
      </c>
    </row>
    <row r="31" spans="1:16" s="32" customFormat="1" ht="49.5">
      <c r="A31" s="430"/>
      <c r="B31" s="433"/>
      <c r="C31" s="433"/>
      <c r="D31" s="10" t="s">
        <v>42</v>
      </c>
      <c r="E31" s="5" t="s">
        <v>296</v>
      </c>
      <c r="F31" s="6" t="s">
        <v>283</v>
      </c>
      <c r="G31" s="6" t="s">
        <v>297</v>
      </c>
      <c r="H31" s="6" t="s">
        <v>298</v>
      </c>
      <c r="I31" s="8" t="s">
        <v>299</v>
      </c>
      <c r="J31" s="21">
        <v>65</v>
      </c>
      <c r="K31" s="18">
        <v>27</v>
      </c>
      <c r="L31" s="18">
        <v>38</v>
      </c>
      <c r="M31" s="18">
        <v>1</v>
      </c>
      <c r="N31" s="18">
        <v>30</v>
      </c>
      <c r="O31" s="22">
        <f t="shared" si="0"/>
        <v>30</v>
      </c>
      <c r="P31" s="6" t="s">
        <v>47</v>
      </c>
    </row>
    <row r="32" spans="1:16" s="32" customFormat="1" ht="132">
      <c r="A32" s="430"/>
      <c r="B32" s="433"/>
      <c r="C32" s="433"/>
      <c r="D32" s="10" t="s">
        <v>42</v>
      </c>
      <c r="E32" s="5" t="s">
        <v>300</v>
      </c>
      <c r="F32" s="6" t="s">
        <v>301</v>
      </c>
      <c r="G32" s="6" t="s">
        <v>302</v>
      </c>
      <c r="H32" s="6" t="s">
        <v>48</v>
      </c>
      <c r="I32" s="8" t="s">
        <v>303</v>
      </c>
      <c r="J32" s="21">
        <v>8</v>
      </c>
      <c r="K32" s="18">
        <v>8</v>
      </c>
      <c r="L32" s="18">
        <v>0</v>
      </c>
      <c r="M32" s="18">
        <v>1</v>
      </c>
      <c r="N32" s="18">
        <v>100</v>
      </c>
      <c r="O32" s="22">
        <f t="shared" si="0"/>
        <v>100</v>
      </c>
      <c r="P32" s="6" t="s">
        <v>304</v>
      </c>
    </row>
    <row r="33" spans="1:16" s="32" customFormat="1" ht="66">
      <c r="A33" s="430"/>
      <c r="B33" s="433"/>
      <c r="C33" s="433"/>
      <c r="D33" s="10" t="s">
        <v>42</v>
      </c>
      <c r="E33" s="5" t="s">
        <v>305</v>
      </c>
      <c r="F33" s="6" t="s">
        <v>306</v>
      </c>
      <c r="G33" s="6" t="s">
        <v>307</v>
      </c>
      <c r="H33" s="6" t="s">
        <v>285</v>
      </c>
      <c r="I33" s="8" t="s">
        <v>308</v>
      </c>
      <c r="J33" s="21">
        <v>40</v>
      </c>
      <c r="K33" s="18">
        <v>14</v>
      </c>
      <c r="L33" s="18">
        <v>26</v>
      </c>
      <c r="M33" s="18">
        <v>3</v>
      </c>
      <c r="N33" s="18">
        <v>20</v>
      </c>
      <c r="O33" s="22">
        <f t="shared" si="0"/>
        <v>60</v>
      </c>
      <c r="P33" s="6" t="s">
        <v>309</v>
      </c>
    </row>
    <row r="34" spans="1:16" s="32" customFormat="1" ht="33">
      <c r="A34" s="430"/>
      <c r="B34" s="433"/>
      <c r="C34" s="433"/>
      <c r="D34" s="10" t="s">
        <v>42</v>
      </c>
      <c r="E34" s="5" t="s">
        <v>310</v>
      </c>
      <c r="F34" s="6" t="s">
        <v>311</v>
      </c>
      <c r="G34" s="6" t="s">
        <v>307</v>
      </c>
      <c r="H34" s="6" t="s">
        <v>312</v>
      </c>
      <c r="I34" s="8" t="s">
        <v>313</v>
      </c>
      <c r="J34" s="21">
        <v>12</v>
      </c>
      <c r="K34" s="18">
        <v>2</v>
      </c>
      <c r="L34" s="18">
        <v>10</v>
      </c>
      <c r="M34" s="18">
        <v>1</v>
      </c>
      <c r="N34" s="18">
        <v>20</v>
      </c>
      <c r="O34" s="22">
        <f t="shared" si="0"/>
        <v>20</v>
      </c>
      <c r="P34" s="6" t="s">
        <v>309</v>
      </c>
    </row>
    <row r="35" spans="1:16" s="32" customFormat="1" ht="33">
      <c r="A35" s="430"/>
      <c r="B35" s="433"/>
      <c r="C35" s="433"/>
      <c r="D35" s="10" t="s">
        <v>42</v>
      </c>
      <c r="E35" s="5" t="s">
        <v>314</v>
      </c>
      <c r="F35" s="6" t="s">
        <v>315</v>
      </c>
      <c r="G35" s="6" t="s">
        <v>316</v>
      </c>
      <c r="H35" s="6" t="s">
        <v>312</v>
      </c>
      <c r="I35" s="8" t="s">
        <v>317</v>
      </c>
      <c r="J35" s="21">
        <v>18</v>
      </c>
      <c r="K35" s="18">
        <v>4</v>
      </c>
      <c r="L35" s="18">
        <v>14</v>
      </c>
      <c r="M35" s="18">
        <v>1</v>
      </c>
      <c r="N35" s="18">
        <v>20</v>
      </c>
      <c r="O35" s="22">
        <f t="shared" si="0"/>
        <v>20</v>
      </c>
      <c r="P35" s="6" t="s">
        <v>309</v>
      </c>
    </row>
    <row r="36" spans="1:16" s="32" customFormat="1" ht="49.5">
      <c r="A36" s="430"/>
      <c r="B36" s="433"/>
      <c r="C36" s="433"/>
      <c r="D36" s="10" t="s">
        <v>42</v>
      </c>
      <c r="E36" s="5" t="s">
        <v>318</v>
      </c>
      <c r="F36" s="6" t="s">
        <v>319</v>
      </c>
      <c r="G36" s="6" t="s">
        <v>320</v>
      </c>
      <c r="H36" s="6" t="s">
        <v>312</v>
      </c>
      <c r="I36" s="8" t="s">
        <v>321</v>
      </c>
      <c r="J36" s="21">
        <v>40</v>
      </c>
      <c r="K36" s="18">
        <v>19</v>
      </c>
      <c r="L36" s="18">
        <v>21</v>
      </c>
      <c r="M36" s="18">
        <v>1</v>
      </c>
      <c r="N36" s="18">
        <v>25</v>
      </c>
      <c r="O36" s="22">
        <f t="shared" si="0"/>
        <v>25</v>
      </c>
      <c r="P36" s="6" t="s">
        <v>309</v>
      </c>
    </row>
    <row r="37" spans="1:16" s="32" customFormat="1" ht="49.5">
      <c r="A37" s="430"/>
      <c r="B37" s="433"/>
      <c r="C37" s="433"/>
      <c r="D37" s="10" t="s">
        <v>42</v>
      </c>
      <c r="E37" s="5" t="s">
        <v>322</v>
      </c>
      <c r="F37" s="6" t="s">
        <v>323</v>
      </c>
      <c r="G37" s="6" t="s">
        <v>324</v>
      </c>
      <c r="H37" s="6" t="s">
        <v>325</v>
      </c>
      <c r="I37" s="8" t="s">
        <v>326</v>
      </c>
      <c r="J37" s="21">
        <v>40</v>
      </c>
      <c r="K37" s="18">
        <v>5</v>
      </c>
      <c r="L37" s="18">
        <v>35</v>
      </c>
      <c r="M37" s="18">
        <v>1</v>
      </c>
      <c r="N37" s="18">
        <v>20</v>
      </c>
      <c r="O37" s="22">
        <f t="shared" si="0"/>
        <v>20</v>
      </c>
      <c r="P37" s="6" t="s">
        <v>47</v>
      </c>
    </row>
    <row r="38" spans="1:16" s="32" customFormat="1" ht="82.5">
      <c r="A38" s="430"/>
      <c r="B38" s="433"/>
      <c r="C38" s="433"/>
      <c r="D38" s="10" t="s">
        <v>42</v>
      </c>
      <c r="E38" s="5" t="s">
        <v>327</v>
      </c>
      <c r="F38" s="6" t="s">
        <v>328</v>
      </c>
      <c r="G38" s="6" t="s">
        <v>329</v>
      </c>
      <c r="H38" s="6" t="s">
        <v>227</v>
      </c>
      <c r="I38" s="8" t="s">
        <v>330</v>
      </c>
      <c r="J38" s="21">
        <f>K38+L38</f>
        <v>12</v>
      </c>
      <c r="K38" s="18">
        <v>9</v>
      </c>
      <c r="L38" s="18">
        <v>3</v>
      </c>
      <c r="M38" s="18">
        <v>1</v>
      </c>
      <c r="N38" s="18">
        <v>20</v>
      </c>
      <c r="O38" s="22">
        <f t="shared" si="0"/>
        <v>20</v>
      </c>
      <c r="P38" s="6" t="s">
        <v>47</v>
      </c>
    </row>
    <row r="39" spans="1:16" s="32" customFormat="1" ht="99">
      <c r="A39" s="431"/>
      <c r="B39" s="434"/>
      <c r="C39" s="434"/>
      <c r="D39" s="10" t="s">
        <v>42</v>
      </c>
      <c r="E39" s="5" t="s">
        <v>331</v>
      </c>
      <c r="F39" s="6" t="s">
        <v>332</v>
      </c>
      <c r="G39" s="6" t="s">
        <v>333</v>
      </c>
      <c r="H39" s="6" t="s">
        <v>227</v>
      </c>
      <c r="I39" s="8" t="s">
        <v>334</v>
      </c>
      <c r="J39" s="21">
        <f>K39+L39</f>
        <v>20</v>
      </c>
      <c r="K39" s="18">
        <v>14</v>
      </c>
      <c r="L39" s="18">
        <v>6</v>
      </c>
      <c r="M39" s="18">
        <v>1</v>
      </c>
      <c r="N39" s="18">
        <v>20</v>
      </c>
      <c r="O39" s="22">
        <f t="shared" si="0"/>
        <v>20</v>
      </c>
      <c r="P39" s="6" t="s">
        <v>47</v>
      </c>
    </row>
    <row r="40" spans="1:16" s="32" customFormat="1" ht="49.5">
      <c r="A40" s="10">
        <v>5</v>
      </c>
      <c r="B40" s="36" t="s">
        <v>49</v>
      </c>
      <c r="C40" s="37" t="s">
        <v>12</v>
      </c>
      <c r="D40" s="10" t="s">
        <v>42</v>
      </c>
      <c r="E40" s="38" t="s">
        <v>335</v>
      </c>
      <c r="F40" s="6" t="s">
        <v>336</v>
      </c>
      <c r="G40" s="6" t="s">
        <v>337</v>
      </c>
      <c r="H40" s="6" t="s">
        <v>338</v>
      </c>
      <c r="I40" s="8" t="s">
        <v>339</v>
      </c>
      <c r="J40" s="21">
        <v>40</v>
      </c>
      <c r="K40" s="18">
        <v>31</v>
      </c>
      <c r="L40" s="18">
        <v>9</v>
      </c>
      <c r="M40" s="18">
        <v>4</v>
      </c>
      <c r="N40" s="18">
        <v>25</v>
      </c>
      <c r="O40" s="22">
        <f t="shared" si="0"/>
        <v>100</v>
      </c>
      <c r="P40" s="6" t="s">
        <v>47</v>
      </c>
    </row>
    <row r="41" spans="1:16" s="32" customFormat="1" ht="214.5">
      <c r="A41" s="10">
        <v>6</v>
      </c>
      <c r="B41" s="36" t="s">
        <v>22</v>
      </c>
      <c r="C41" s="37" t="s">
        <v>11</v>
      </c>
      <c r="D41" s="10" t="s">
        <v>42</v>
      </c>
      <c r="E41" s="11" t="s">
        <v>340</v>
      </c>
      <c r="F41" s="6" t="s">
        <v>341</v>
      </c>
      <c r="G41" s="6" t="s">
        <v>342</v>
      </c>
      <c r="H41" s="6" t="s">
        <v>50</v>
      </c>
      <c r="I41" s="8" t="s">
        <v>51</v>
      </c>
      <c r="J41" s="39" t="s">
        <v>343</v>
      </c>
      <c r="K41" s="40" t="s">
        <v>344</v>
      </c>
      <c r="L41" s="40" t="s">
        <v>345</v>
      </c>
      <c r="M41" s="18">
        <v>13</v>
      </c>
      <c r="N41" s="40" t="s">
        <v>346</v>
      </c>
      <c r="O41" s="22">
        <v>520</v>
      </c>
      <c r="P41" s="6" t="s">
        <v>47</v>
      </c>
    </row>
    <row r="42" spans="1:16" s="42" customFormat="1" ht="115.5">
      <c r="A42" s="429">
        <v>7</v>
      </c>
      <c r="B42" s="432" t="s">
        <v>21</v>
      </c>
      <c r="C42" s="432" t="s">
        <v>11</v>
      </c>
      <c r="D42" s="10" t="s">
        <v>42</v>
      </c>
      <c r="E42" s="11" t="s">
        <v>52</v>
      </c>
      <c r="F42" s="6" t="s">
        <v>347</v>
      </c>
      <c r="G42" s="6" t="s">
        <v>53</v>
      </c>
      <c r="H42" s="6" t="s">
        <v>48</v>
      </c>
      <c r="I42" s="41" t="s">
        <v>54</v>
      </c>
      <c r="J42" s="21">
        <f>K42+L42</f>
        <v>20</v>
      </c>
      <c r="K42" s="18">
        <v>10</v>
      </c>
      <c r="L42" s="18">
        <v>10</v>
      </c>
      <c r="M42" s="18">
        <v>3</v>
      </c>
      <c r="N42" s="18">
        <v>25</v>
      </c>
      <c r="O42" s="22">
        <f t="shared" si="0"/>
        <v>75</v>
      </c>
      <c r="P42" s="6" t="s">
        <v>55</v>
      </c>
    </row>
    <row r="43" spans="1:16" s="42" customFormat="1" ht="132">
      <c r="A43" s="430"/>
      <c r="B43" s="433"/>
      <c r="C43" s="433"/>
      <c r="D43" s="10" t="s">
        <v>43</v>
      </c>
      <c r="E43" s="11" t="s">
        <v>56</v>
      </c>
      <c r="F43" s="6" t="s">
        <v>348</v>
      </c>
      <c r="G43" s="6" t="s">
        <v>53</v>
      </c>
      <c r="H43" s="6" t="s">
        <v>48</v>
      </c>
      <c r="I43" s="41" t="s">
        <v>57</v>
      </c>
      <c r="J43" s="21">
        <v>20</v>
      </c>
      <c r="K43" s="18">
        <v>16.5</v>
      </c>
      <c r="L43" s="18">
        <v>3.5</v>
      </c>
      <c r="M43" s="18">
        <v>7</v>
      </c>
      <c r="N43" s="18">
        <v>25</v>
      </c>
      <c r="O43" s="22">
        <f t="shared" si="0"/>
        <v>175</v>
      </c>
      <c r="P43" s="6" t="s">
        <v>55</v>
      </c>
    </row>
    <row r="44" spans="1:16" s="42" customFormat="1" ht="115.5">
      <c r="A44" s="430"/>
      <c r="B44" s="433"/>
      <c r="C44" s="433"/>
      <c r="D44" s="10" t="s">
        <v>42</v>
      </c>
      <c r="E44" s="11" t="s">
        <v>58</v>
      </c>
      <c r="F44" s="6" t="s">
        <v>349</v>
      </c>
      <c r="G44" s="6" t="s">
        <v>53</v>
      </c>
      <c r="H44" s="6" t="s">
        <v>48</v>
      </c>
      <c r="I44" s="41" t="s">
        <v>59</v>
      </c>
      <c r="J44" s="21">
        <v>20</v>
      </c>
      <c r="K44" s="18">
        <v>17</v>
      </c>
      <c r="L44" s="18">
        <v>3</v>
      </c>
      <c r="M44" s="18">
        <v>7</v>
      </c>
      <c r="N44" s="18">
        <v>25</v>
      </c>
      <c r="O44" s="22">
        <f t="shared" si="0"/>
        <v>175</v>
      </c>
      <c r="P44" s="6" t="s">
        <v>55</v>
      </c>
    </row>
    <row r="45" spans="1:16" s="42" customFormat="1" ht="148.5">
      <c r="A45" s="430"/>
      <c r="B45" s="433"/>
      <c r="C45" s="433"/>
      <c r="D45" s="10" t="s">
        <v>42</v>
      </c>
      <c r="E45" s="11" t="s">
        <v>60</v>
      </c>
      <c r="F45" s="6" t="s">
        <v>350</v>
      </c>
      <c r="G45" s="6" t="s">
        <v>53</v>
      </c>
      <c r="H45" s="6" t="s">
        <v>48</v>
      </c>
      <c r="I45" s="41" t="s">
        <v>61</v>
      </c>
      <c r="J45" s="21">
        <v>20</v>
      </c>
      <c r="K45" s="18">
        <v>20</v>
      </c>
      <c r="L45" s="18">
        <v>0</v>
      </c>
      <c r="M45" s="18">
        <v>4</v>
      </c>
      <c r="N45" s="18">
        <v>25</v>
      </c>
      <c r="O45" s="22">
        <f t="shared" si="0"/>
        <v>100</v>
      </c>
      <c r="P45" s="6" t="s">
        <v>55</v>
      </c>
    </row>
    <row r="46" spans="1:16" s="32" customFormat="1" ht="148.5">
      <c r="A46" s="430"/>
      <c r="B46" s="433"/>
      <c r="C46" s="433"/>
      <c r="D46" s="10" t="s">
        <v>42</v>
      </c>
      <c r="E46" s="11" t="s">
        <v>351</v>
      </c>
      <c r="F46" s="6" t="s">
        <v>352</v>
      </c>
      <c r="G46" s="6" t="s">
        <v>53</v>
      </c>
      <c r="H46" s="6" t="s">
        <v>48</v>
      </c>
      <c r="I46" s="8" t="s">
        <v>353</v>
      </c>
      <c r="J46" s="21">
        <v>20</v>
      </c>
      <c r="K46" s="18">
        <v>16</v>
      </c>
      <c r="L46" s="18">
        <v>4</v>
      </c>
      <c r="M46" s="18">
        <v>4</v>
      </c>
      <c r="N46" s="18">
        <v>20</v>
      </c>
      <c r="O46" s="22">
        <f t="shared" si="0"/>
        <v>80</v>
      </c>
      <c r="P46" s="6" t="s">
        <v>55</v>
      </c>
    </row>
    <row r="47" spans="1:16" s="32" customFormat="1" ht="264">
      <c r="A47" s="430"/>
      <c r="B47" s="433"/>
      <c r="C47" s="433"/>
      <c r="D47" s="11" t="s">
        <v>42</v>
      </c>
      <c r="E47" s="11" t="s">
        <v>354</v>
      </c>
      <c r="F47" s="6" t="s">
        <v>355</v>
      </c>
      <c r="G47" s="6" t="s">
        <v>53</v>
      </c>
      <c r="H47" s="6" t="s">
        <v>48</v>
      </c>
      <c r="I47" s="8" t="s">
        <v>356</v>
      </c>
      <c r="J47" s="21">
        <v>20</v>
      </c>
      <c r="K47" s="18">
        <v>16</v>
      </c>
      <c r="L47" s="18">
        <v>4</v>
      </c>
      <c r="M47" s="18">
        <v>3</v>
      </c>
      <c r="N47" s="18">
        <v>25</v>
      </c>
      <c r="O47" s="22">
        <f t="shared" si="0"/>
        <v>75</v>
      </c>
      <c r="P47" s="6" t="s">
        <v>55</v>
      </c>
    </row>
    <row r="48" spans="1:16" s="32" customFormat="1" ht="66">
      <c r="A48" s="429">
        <v>8</v>
      </c>
      <c r="B48" s="432" t="s">
        <v>62</v>
      </c>
      <c r="C48" s="432" t="s">
        <v>11</v>
      </c>
      <c r="D48" s="10" t="s">
        <v>42</v>
      </c>
      <c r="E48" s="38" t="s">
        <v>357</v>
      </c>
      <c r="F48" s="6" t="s">
        <v>358</v>
      </c>
      <c r="G48" s="6" t="s">
        <v>359</v>
      </c>
      <c r="H48" s="6" t="s">
        <v>360</v>
      </c>
      <c r="I48" s="8" t="s">
        <v>361</v>
      </c>
      <c r="J48" s="43">
        <v>20</v>
      </c>
      <c r="K48" s="18">
        <v>10</v>
      </c>
      <c r="L48" s="18">
        <v>10</v>
      </c>
      <c r="M48" s="40">
        <v>1</v>
      </c>
      <c r="N48" s="40">
        <v>20</v>
      </c>
      <c r="O48" s="22">
        <f t="shared" si="0"/>
        <v>20</v>
      </c>
      <c r="P48" s="6"/>
    </row>
    <row r="49" spans="1:16" s="32" customFormat="1" ht="49.5">
      <c r="A49" s="431"/>
      <c r="B49" s="434"/>
      <c r="C49" s="434"/>
      <c r="D49" s="10" t="s">
        <v>42</v>
      </c>
      <c r="E49" s="38" t="s">
        <v>362</v>
      </c>
      <c r="F49" s="6" t="s">
        <v>363</v>
      </c>
      <c r="G49" s="6" t="s">
        <v>364</v>
      </c>
      <c r="H49" s="6" t="s">
        <v>360</v>
      </c>
      <c r="I49" s="8" t="s">
        <v>365</v>
      </c>
      <c r="J49" s="43">
        <f>K49+L49</f>
        <v>20</v>
      </c>
      <c r="K49" s="18">
        <v>14</v>
      </c>
      <c r="L49" s="18">
        <v>6</v>
      </c>
      <c r="M49" s="40">
        <v>1</v>
      </c>
      <c r="N49" s="40">
        <v>20</v>
      </c>
      <c r="O49" s="22">
        <f t="shared" si="0"/>
        <v>20</v>
      </c>
      <c r="P49" s="6" t="s">
        <v>366</v>
      </c>
    </row>
    <row r="50" spans="1:16" s="32" customFormat="1" ht="132">
      <c r="A50" s="429">
        <v>9</v>
      </c>
      <c r="B50" s="432" t="s">
        <v>0</v>
      </c>
      <c r="C50" s="432" t="s">
        <v>12</v>
      </c>
      <c r="D50" s="7" t="s">
        <v>42</v>
      </c>
      <c r="E50" s="44" t="s">
        <v>367</v>
      </c>
      <c r="F50" s="6" t="s">
        <v>368</v>
      </c>
      <c r="G50" s="6" t="s">
        <v>369</v>
      </c>
      <c r="H50" s="6" t="s">
        <v>370</v>
      </c>
      <c r="I50" s="8" t="s">
        <v>371</v>
      </c>
      <c r="J50" s="21">
        <v>20</v>
      </c>
      <c r="K50" s="19">
        <v>7</v>
      </c>
      <c r="L50" s="19">
        <v>6</v>
      </c>
      <c r="M50" s="18">
        <v>1</v>
      </c>
      <c r="N50" s="18">
        <v>40</v>
      </c>
      <c r="O50" s="22">
        <f t="shared" si="0"/>
        <v>40</v>
      </c>
      <c r="P50" s="6" t="s">
        <v>47</v>
      </c>
    </row>
    <row r="51" spans="1:16" s="32" customFormat="1" ht="49.5">
      <c r="A51" s="430"/>
      <c r="B51" s="433"/>
      <c r="C51" s="433"/>
      <c r="D51" s="7" t="s">
        <v>42</v>
      </c>
      <c r="E51" s="44" t="s">
        <v>372</v>
      </c>
      <c r="F51" s="6" t="s">
        <v>373</v>
      </c>
      <c r="G51" s="6" t="s">
        <v>374</v>
      </c>
      <c r="H51" s="6" t="s">
        <v>294</v>
      </c>
      <c r="I51" s="8" t="s">
        <v>375</v>
      </c>
      <c r="J51" s="21">
        <v>24</v>
      </c>
      <c r="K51" s="19">
        <v>22</v>
      </c>
      <c r="L51" s="19">
        <v>2</v>
      </c>
      <c r="M51" s="18">
        <v>1</v>
      </c>
      <c r="N51" s="18">
        <v>50</v>
      </c>
      <c r="O51" s="22">
        <f t="shared" si="0"/>
        <v>50</v>
      </c>
      <c r="P51" s="6"/>
    </row>
    <row r="52" spans="1:16" s="32" customFormat="1" ht="99">
      <c r="A52" s="431"/>
      <c r="B52" s="434"/>
      <c r="C52" s="434"/>
      <c r="D52" s="45" t="s">
        <v>42</v>
      </c>
      <c r="E52" s="46" t="s">
        <v>376</v>
      </c>
      <c r="F52" s="13" t="s">
        <v>377</v>
      </c>
      <c r="G52" s="13" t="s">
        <v>378</v>
      </c>
      <c r="H52" s="13" t="s">
        <v>294</v>
      </c>
      <c r="I52" s="14" t="s">
        <v>379</v>
      </c>
      <c r="J52" s="21">
        <v>24</v>
      </c>
      <c r="K52" s="19">
        <v>22</v>
      </c>
      <c r="L52" s="19">
        <v>2</v>
      </c>
      <c r="M52" s="18">
        <v>1</v>
      </c>
      <c r="N52" s="18">
        <v>50</v>
      </c>
      <c r="O52" s="22">
        <f t="shared" si="0"/>
        <v>50</v>
      </c>
      <c r="P52" s="13" t="s">
        <v>380</v>
      </c>
    </row>
    <row r="53" spans="1:16" s="32" customFormat="1" ht="181.5">
      <c r="A53" s="429">
        <v>10</v>
      </c>
      <c r="B53" s="432" t="s">
        <v>18</v>
      </c>
      <c r="C53" s="432" t="s">
        <v>5</v>
      </c>
      <c r="D53" s="45" t="s">
        <v>42</v>
      </c>
      <c r="E53" s="46" t="s">
        <v>381</v>
      </c>
      <c r="F53" s="13" t="s">
        <v>382</v>
      </c>
      <c r="G53" s="13" t="s">
        <v>383</v>
      </c>
      <c r="H53" s="13" t="s">
        <v>384</v>
      </c>
      <c r="I53" s="47" t="s">
        <v>385</v>
      </c>
      <c r="J53" s="48">
        <v>42</v>
      </c>
      <c r="K53" s="49">
        <v>27</v>
      </c>
      <c r="L53" s="49">
        <v>15</v>
      </c>
      <c r="M53" s="49">
        <v>1</v>
      </c>
      <c r="N53" s="49">
        <v>30</v>
      </c>
      <c r="O53" s="22">
        <f t="shared" si="0"/>
        <v>30</v>
      </c>
      <c r="P53" s="13"/>
    </row>
    <row r="54" spans="1:16" s="32" customFormat="1" ht="181.5">
      <c r="A54" s="431"/>
      <c r="B54" s="434"/>
      <c r="C54" s="434"/>
      <c r="D54" s="10" t="s">
        <v>42</v>
      </c>
      <c r="E54" s="44" t="s">
        <v>386</v>
      </c>
      <c r="F54" s="6" t="s">
        <v>387</v>
      </c>
      <c r="G54" s="6" t="s">
        <v>383</v>
      </c>
      <c r="H54" s="6" t="s">
        <v>388</v>
      </c>
      <c r="I54" s="38" t="s">
        <v>389</v>
      </c>
      <c r="J54" s="50">
        <v>21</v>
      </c>
      <c r="K54" s="51">
        <v>11</v>
      </c>
      <c r="L54" s="51">
        <v>10</v>
      </c>
      <c r="M54" s="51">
        <v>1</v>
      </c>
      <c r="N54" s="51">
        <v>30</v>
      </c>
      <c r="O54" s="22">
        <f t="shared" si="0"/>
        <v>30</v>
      </c>
      <c r="P54" s="6"/>
    </row>
    <row r="55" spans="1:16" s="32" customFormat="1" ht="99">
      <c r="A55" s="10">
        <v>11</v>
      </c>
      <c r="B55" s="36" t="s">
        <v>1</v>
      </c>
      <c r="C55" s="37" t="s">
        <v>5</v>
      </c>
      <c r="D55" s="10" t="s">
        <v>43</v>
      </c>
      <c r="E55" s="11" t="s">
        <v>390</v>
      </c>
      <c r="F55" s="6" t="s">
        <v>391</v>
      </c>
      <c r="G55" s="6" t="s">
        <v>392</v>
      </c>
      <c r="H55" s="6" t="s">
        <v>393</v>
      </c>
      <c r="I55" s="8" t="s">
        <v>394</v>
      </c>
      <c r="J55" s="39">
        <v>156</v>
      </c>
      <c r="K55" s="40">
        <v>96</v>
      </c>
      <c r="L55" s="40">
        <v>60</v>
      </c>
      <c r="M55" s="18">
        <v>1</v>
      </c>
      <c r="N55" s="18">
        <v>25</v>
      </c>
      <c r="O55" s="22">
        <f t="shared" si="0"/>
        <v>25</v>
      </c>
      <c r="P55" s="6" t="s">
        <v>395</v>
      </c>
    </row>
    <row r="56" spans="1:16" s="32" customFormat="1" ht="99" customHeight="1">
      <c r="A56" s="429">
        <v>12</v>
      </c>
      <c r="B56" s="432" t="s">
        <v>20</v>
      </c>
      <c r="C56" s="432" t="s">
        <v>10</v>
      </c>
      <c r="D56" s="429" t="s">
        <v>42</v>
      </c>
      <c r="E56" s="435" t="s">
        <v>396</v>
      </c>
      <c r="F56" s="6" t="s">
        <v>397</v>
      </c>
      <c r="G56" s="436" t="s">
        <v>398</v>
      </c>
      <c r="H56" s="436" t="s">
        <v>399</v>
      </c>
      <c r="I56" s="436" t="s">
        <v>400</v>
      </c>
      <c r="J56" s="52">
        <v>40</v>
      </c>
      <c r="K56" s="51">
        <v>30</v>
      </c>
      <c r="L56" s="51">
        <v>10</v>
      </c>
      <c r="M56" s="18">
        <v>1</v>
      </c>
      <c r="N56" s="51">
        <v>40</v>
      </c>
      <c r="O56" s="22">
        <f t="shared" si="0"/>
        <v>40</v>
      </c>
      <c r="P56" s="6" t="s">
        <v>47</v>
      </c>
    </row>
    <row r="57" spans="1:16" s="32" customFormat="1" ht="33.75" customHeight="1">
      <c r="A57" s="430"/>
      <c r="B57" s="433"/>
      <c r="C57" s="433"/>
      <c r="D57" s="431"/>
      <c r="E57" s="435"/>
      <c r="F57" s="6" t="s">
        <v>401</v>
      </c>
      <c r="G57" s="436"/>
      <c r="H57" s="436"/>
      <c r="I57" s="436"/>
      <c r="J57" s="52">
        <f>K57+L57</f>
        <v>8</v>
      </c>
      <c r="K57" s="51">
        <v>5</v>
      </c>
      <c r="L57" s="51">
        <v>3</v>
      </c>
      <c r="M57" s="18">
        <v>1</v>
      </c>
      <c r="N57" s="51">
        <v>30</v>
      </c>
      <c r="O57" s="22">
        <f t="shared" si="0"/>
        <v>30</v>
      </c>
      <c r="P57" s="6" t="s">
        <v>47</v>
      </c>
    </row>
    <row r="58" spans="1:16" s="32" customFormat="1" ht="82.5">
      <c r="A58" s="431"/>
      <c r="B58" s="434"/>
      <c r="C58" s="434"/>
      <c r="D58" s="10" t="s">
        <v>42</v>
      </c>
      <c r="E58" s="46" t="s">
        <v>402</v>
      </c>
      <c r="F58" s="13" t="s">
        <v>403</v>
      </c>
      <c r="G58" s="13" t="s">
        <v>398</v>
      </c>
      <c r="H58" s="13" t="s">
        <v>404</v>
      </c>
      <c r="I58" s="8" t="s">
        <v>405</v>
      </c>
      <c r="J58" s="52" t="s">
        <v>406</v>
      </c>
      <c r="K58" s="51">
        <v>47</v>
      </c>
      <c r="L58" s="51">
        <v>50</v>
      </c>
      <c r="M58" s="18">
        <v>4</v>
      </c>
      <c r="N58" s="51" t="s">
        <v>407</v>
      </c>
      <c r="O58" s="22">
        <v>375</v>
      </c>
      <c r="P58" s="6" t="s">
        <v>47</v>
      </c>
    </row>
    <row r="59" spans="1:16" s="32" customFormat="1" ht="99">
      <c r="A59" s="429">
        <v>13</v>
      </c>
      <c r="B59" s="432" t="s">
        <v>19</v>
      </c>
      <c r="C59" s="432" t="s">
        <v>13</v>
      </c>
      <c r="D59" s="10" t="s">
        <v>43</v>
      </c>
      <c r="E59" s="5" t="s">
        <v>408</v>
      </c>
      <c r="F59" s="6" t="s">
        <v>409</v>
      </c>
      <c r="G59" s="6" t="s">
        <v>410</v>
      </c>
      <c r="H59" s="6" t="s">
        <v>411</v>
      </c>
      <c r="I59" s="8" t="s">
        <v>412</v>
      </c>
      <c r="J59" s="21">
        <v>170</v>
      </c>
      <c r="K59" s="19">
        <v>77</v>
      </c>
      <c r="L59" s="19">
        <v>93</v>
      </c>
      <c r="M59" s="19">
        <v>1</v>
      </c>
      <c r="N59" s="19">
        <v>60</v>
      </c>
      <c r="O59" s="22">
        <f t="shared" si="0"/>
        <v>60</v>
      </c>
      <c r="P59" s="6" t="s">
        <v>413</v>
      </c>
    </row>
    <row r="60" spans="1:16" s="32" customFormat="1" ht="66">
      <c r="A60" s="430"/>
      <c r="B60" s="433"/>
      <c r="C60" s="433"/>
      <c r="D60" s="10" t="s">
        <v>42</v>
      </c>
      <c r="E60" s="5" t="s">
        <v>414</v>
      </c>
      <c r="F60" s="6" t="s">
        <v>415</v>
      </c>
      <c r="G60" s="6" t="s">
        <v>416</v>
      </c>
      <c r="H60" s="6" t="s">
        <v>417</v>
      </c>
      <c r="I60" s="8" t="s">
        <v>418</v>
      </c>
      <c r="J60" s="21">
        <v>40</v>
      </c>
      <c r="K60" s="19">
        <v>30</v>
      </c>
      <c r="L60" s="19">
        <v>10</v>
      </c>
      <c r="M60" s="19">
        <v>1</v>
      </c>
      <c r="N60" s="19">
        <v>30</v>
      </c>
      <c r="O60" s="22">
        <f t="shared" si="0"/>
        <v>30</v>
      </c>
      <c r="P60" s="6" t="s">
        <v>413</v>
      </c>
    </row>
    <row r="61" spans="1:16" s="32" customFormat="1" ht="66">
      <c r="A61" s="430"/>
      <c r="B61" s="433"/>
      <c r="C61" s="433"/>
      <c r="D61" s="10" t="s">
        <v>42</v>
      </c>
      <c r="E61" s="5" t="s">
        <v>419</v>
      </c>
      <c r="F61" s="6" t="s">
        <v>420</v>
      </c>
      <c r="G61" s="6" t="s">
        <v>421</v>
      </c>
      <c r="H61" s="6" t="s">
        <v>422</v>
      </c>
      <c r="I61" s="8" t="s">
        <v>423</v>
      </c>
      <c r="J61" s="21">
        <v>60</v>
      </c>
      <c r="K61" s="19">
        <v>39</v>
      </c>
      <c r="L61" s="19">
        <v>21</v>
      </c>
      <c r="M61" s="19">
        <v>1</v>
      </c>
      <c r="N61" s="19">
        <v>50</v>
      </c>
      <c r="O61" s="22">
        <f t="shared" si="0"/>
        <v>50</v>
      </c>
      <c r="P61" s="6" t="s">
        <v>424</v>
      </c>
    </row>
    <row r="62" spans="1:16" s="32" customFormat="1" ht="66">
      <c r="A62" s="430"/>
      <c r="B62" s="433"/>
      <c r="C62" s="433"/>
      <c r="D62" s="10" t="s">
        <v>43</v>
      </c>
      <c r="E62" s="5" t="s">
        <v>425</v>
      </c>
      <c r="F62" s="6" t="s">
        <v>426</v>
      </c>
      <c r="G62" s="6" t="s">
        <v>421</v>
      </c>
      <c r="H62" s="6" t="s">
        <v>422</v>
      </c>
      <c r="I62" s="8" t="s">
        <v>427</v>
      </c>
      <c r="J62" s="21">
        <v>40</v>
      </c>
      <c r="K62" s="19">
        <v>24</v>
      </c>
      <c r="L62" s="19">
        <v>16</v>
      </c>
      <c r="M62" s="19">
        <v>1</v>
      </c>
      <c r="N62" s="19">
        <v>30</v>
      </c>
      <c r="O62" s="22">
        <f t="shared" si="0"/>
        <v>30</v>
      </c>
      <c r="P62" s="6" t="s">
        <v>424</v>
      </c>
    </row>
    <row r="63" spans="1:16" s="32" customFormat="1" ht="82.5">
      <c r="A63" s="430"/>
      <c r="B63" s="433"/>
      <c r="C63" s="433"/>
      <c r="D63" s="10" t="s">
        <v>42</v>
      </c>
      <c r="E63" s="5" t="s">
        <v>428</v>
      </c>
      <c r="F63" s="6" t="s">
        <v>429</v>
      </c>
      <c r="G63" s="6" t="s">
        <v>430</v>
      </c>
      <c r="H63" s="6" t="s">
        <v>431</v>
      </c>
      <c r="I63" s="8" t="s">
        <v>432</v>
      </c>
      <c r="J63" s="21">
        <v>50</v>
      </c>
      <c r="K63" s="19">
        <v>29</v>
      </c>
      <c r="L63" s="19">
        <v>21</v>
      </c>
      <c r="M63" s="19">
        <v>1</v>
      </c>
      <c r="N63" s="19">
        <v>50</v>
      </c>
      <c r="O63" s="22">
        <f t="shared" si="0"/>
        <v>50</v>
      </c>
      <c r="P63" s="6" t="s">
        <v>47</v>
      </c>
    </row>
    <row r="64" spans="1:16" s="32" customFormat="1" ht="82.5">
      <c r="A64" s="430"/>
      <c r="B64" s="433"/>
      <c r="C64" s="433"/>
      <c r="D64" s="10" t="s">
        <v>43</v>
      </c>
      <c r="E64" s="5" t="s">
        <v>433</v>
      </c>
      <c r="F64" s="6" t="s">
        <v>434</v>
      </c>
      <c r="G64" s="6" t="s">
        <v>430</v>
      </c>
      <c r="H64" s="6" t="s">
        <v>435</v>
      </c>
      <c r="I64" s="8" t="s">
        <v>436</v>
      </c>
      <c r="J64" s="21">
        <f>K64+L64</f>
        <v>164</v>
      </c>
      <c r="K64" s="19">
        <v>75</v>
      </c>
      <c r="L64" s="19">
        <v>89</v>
      </c>
      <c r="M64" s="19">
        <v>1</v>
      </c>
      <c r="N64" s="19">
        <v>40</v>
      </c>
      <c r="O64" s="22">
        <f t="shared" si="0"/>
        <v>40</v>
      </c>
      <c r="P64" s="6" t="s">
        <v>47</v>
      </c>
    </row>
    <row r="65" spans="1:16" s="32" customFormat="1" ht="99">
      <c r="A65" s="431"/>
      <c r="B65" s="434"/>
      <c r="C65" s="434"/>
      <c r="D65" s="10" t="s">
        <v>42</v>
      </c>
      <c r="E65" s="5" t="s">
        <v>437</v>
      </c>
      <c r="F65" s="6" t="s">
        <v>438</v>
      </c>
      <c r="G65" s="6" t="s">
        <v>439</v>
      </c>
      <c r="H65" s="6" t="s">
        <v>289</v>
      </c>
      <c r="I65" s="8" t="s">
        <v>440</v>
      </c>
      <c r="J65" s="21">
        <f>K65+L65</f>
        <v>51</v>
      </c>
      <c r="K65" s="19">
        <v>34</v>
      </c>
      <c r="L65" s="19">
        <v>17</v>
      </c>
      <c r="M65" s="19">
        <v>1</v>
      </c>
      <c r="N65" s="19">
        <v>30</v>
      </c>
      <c r="O65" s="22">
        <f t="shared" si="0"/>
        <v>30</v>
      </c>
      <c r="P65" s="6" t="s">
        <v>441</v>
      </c>
    </row>
    <row r="66" spans="1:16" s="42" customFormat="1" ht="82.5">
      <c r="A66" s="429">
        <v>14</v>
      </c>
      <c r="B66" s="432" t="s">
        <v>63</v>
      </c>
      <c r="C66" s="429" t="s">
        <v>10</v>
      </c>
      <c r="D66" s="10" t="s">
        <v>42</v>
      </c>
      <c r="E66" s="44" t="s">
        <v>442</v>
      </c>
      <c r="F66" s="6" t="s">
        <v>443</v>
      </c>
      <c r="G66" s="6" t="s">
        <v>444</v>
      </c>
      <c r="H66" s="6" t="s">
        <v>445</v>
      </c>
      <c r="I66" s="8" t="s">
        <v>446</v>
      </c>
      <c r="J66" s="21">
        <v>80</v>
      </c>
      <c r="K66" s="19">
        <v>50</v>
      </c>
      <c r="L66" s="19">
        <v>30</v>
      </c>
      <c r="M66" s="18">
        <v>5</v>
      </c>
      <c r="N66" s="18">
        <v>125</v>
      </c>
      <c r="O66" s="22">
        <f t="shared" si="0"/>
        <v>625</v>
      </c>
      <c r="P66" s="6" t="s">
        <v>304</v>
      </c>
    </row>
    <row r="67" spans="1:16" s="32" customFormat="1" ht="181.5">
      <c r="A67" s="430"/>
      <c r="B67" s="433"/>
      <c r="C67" s="430"/>
      <c r="D67" s="10" t="s">
        <v>42</v>
      </c>
      <c r="E67" s="44" t="s">
        <v>447</v>
      </c>
      <c r="F67" s="6" t="s">
        <v>448</v>
      </c>
      <c r="G67" s="6" t="s">
        <v>449</v>
      </c>
      <c r="H67" s="6" t="s">
        <v>450</v>
      </c>
      <c r="I67" s="8" t="s">
        <v>451</v>
      </c>
      <c r="J67" s="21">
        <v>40</v>
      </c>
      <c r="K67" s="19">
        <v>27</v>
      </c>
      <c r="L67" s="19">
        <v>13</v>
      </c>
      <c r="M67" s="18">
        <v>1</v>
      </c>
      <c r="N67" s="18">
        <v>40</v>
      </c>
      <c r="O67" s="22">
        <f t="shared" si="0"/>
        <v>40</v>
      </c>
      <c r="P67" s="6" t="s">
        <v>452</v>
      </c>
    </row>
    <row r="68" spans="1:16" s="32" customFormat="1" ht="165">
      <c r="A68" s="431"/>
      <c r="B68" s="434"/>
      <c r="C68" s="431"/>
      <c r="D68" s="10" t="s">
        <v>42</v>
      </c>
      <c r="E68" s="44" t="s">
        <v>453</v>
      </c>
      <c r="F68" s="6" t="s">
        <v>454</v>
      </c>
      <c r="G68" s="6" t="s">
        <v>455</v>
      </c>
      <c r="H68" s="6" t="s">
        <v>456</v>
      </c>
      <c r="I68" s="8" t="s">
        <v>457</v>
      </c>
      <c r="J68" s="21">
        <v>40</v>
      </c>
      <c r="K68" s="19">
        <v>21</v>
      </c>
      <c r="L68" s="19">
        <v>19</v>
      </c>
      <c r="M68" s="18">
        <v>1</v>
      </c>
      <c r="N68" s="18">
        <v>50</v>
      </c>
      <c r="O68" s="22">
        <f t="shared" si="0"/>
        <v>50</v>
      </c>
      <c r="P68" s="6" t="s">
        <v>64</v>
      </c>
    </row>
    <row r="69" spans="1:16" s="32" customFormat="1" ht="49.5">
      <c r="A69" s="7">
        <v>15</v>
      </c>
      <c r="B69" s="6" t="s">
        <v>23</v>
      </c>
      <c r="C69" s="7" t="s">
        <v>13</v>
      </c>
      <c r="D69" s="7" t="s">
        <v>42</v>
      </c>
      <c r="E69" s="44" t="s">
        <v>458</v>
      </c>
      <c r="F69" s="6" t="s">
        <v>459</v>
      </c>
      <c r="G69" s="7" t="s">
        <v>460</v>
      </c>
      <c r="H69" s="6" t="s">
        <v>461</v>
      </c>
      <c r="I69" s="8" t="s">
        <v>462</v>
      </c>
      <c r="J69" s="21">
        <v>40</v>
      </c>
      <c r="K69" s="19">
        <v>22</v>
      </c>
      <c r="L69" s="19">
        <v>18</v>
      </c>
      <c r="M69" s="18">
        <v>1</v>
      </c>
      <c r="N69" s="18">
        <v>25</v>
      </c>
      <c r="O69" s="22">
        <f t="shared" si="0"/>
        <v>25</v>
      </c>
      <c r="P69" s="6" t="s">
        <v>65</v>
      </c>
    </row>
    <row r="70" spans="1:16" s="32" customFormat="1" ht="148.5">
      <c r="A70" s="429">
        <v>16</v>
      </c>
      <c r="B70" s="432" t="s">
        <v>66</v>
      </c>
      <c r="C70" s="432" t="s">
        <v>5</v>
      </c>
      <c r="D70" s="7" t="s">
        <v>42</v>
      </c>
      <c r="E70" s="11" t="s">
        <v>463</v>
      </c>
      <c r="F70" s="6" t="s">
        <v>464</v>
      </c>
      <c r="G70" s="7" t="s">
        <v>465</v>
      </c>
      <c r="H70" s="6" t="s">
        <v>466</v>
      </c>
      <c r="I70" s="8" t="s">
        <v>467</v>
      </c>
      <c r="J70" s="21">
        <v>40</v>
      </c>
      <c r="K70" s="18">
        <v>32</v>
      </c>
      <c r="L70" s="18">
        <v>8</v>
      </c>
      <c r="M70" s="18">
        <v>1</v>
      </c>
      <c r="N70" s="18">
        <v>20</v>
      </c>
      <c r="O70" s="22">
        <f t="shared" si="0"/>
        <v>20</v>
      </c>
      <c r="P70" s="6" t="s">
        <v>64</v>
      </c>
    </row>
    <row r="71" spans="1:16" s="32" customFormat="1" ht="49.5">
      <c r="A71" s="430"/>
      <c r="B71" s="433"/>
      <c r="C71" s="433"/>
      <c r="D71" s="7" t="s">
        <v>42</v>
      </c>
      <c r="E71" s="11" t="s">
        <v>468</v>
      </c>
      <c r="F71" s="6" t="s">
        <v>469</v>
      </c>
      <c r="G71" s="6" t="s">
        <v>470</v>
      </c>
      <c r="H71" s="6" t="s">
        <v>466</v>
      </c>
      <c r="I71" s="8" t="s">
        <v>471</v>
      </c>
      <c r="J71" s="21">
        <v>12</v>
      </c>
      <c r="K71" s="18">
        <v>8</v>
      </c>
      <c r="L71" s="18">
        <v>4</v>
      </c>
      <c r="M71" s="18">
        <v>1</v>
      </c>
      <c r="N71" s="18">
        <v>20</v>
      </c>
      <c r="O71" s="22">
        <f t="shared" si="0"/>
        <v>20</v>
      </c>
      <c r="P71" s="6" t="s">
        <v>64</v>
      </c>
    </row>
    <row r="72" spans="1:16" s="32" customFormat="1" ht="66">
      <c r="A72" s="430"/>
      <c r="B72" s="433"/>
      <c r="C72" s="433"/>
      <c r="D72" s="7" t="s">
        <v>42</v>
      </c>
      <c r="E72" s="11" t="s">
        <v>472</v>
      </c>
      <c r="F72" s="6" t="s">
        <v>473</v>
      </c>
      <c r="G72" s="6" t="s">
        <v>474</v>
      </c>
      <c r="H72" s="6" t="s">
        <v>466</v>
      </c>
      <c r="I72" s="8" t="s">
        <v>475</v>
      </c>
      <c r="J72" s="21">
        <f>K72+L72</f>
        <v>20</v>
      </c>
      <c r="K72" s="18">
        <v>12</v>
      </c>
      <c r="L72" s="18">
        <v>8</v>
      </c>
      <c r="M72" s="18">
        <v>1</v>
      </c>
      <c r="N72" s="18">
        <v>30</v>
      </c>
      <c r="O72" s="22">
        <f>M72*N72</f>
        <v>30</v>
      </c>
      <c r="P72" s="6" t="s">
        <v>476</v>
      </c>
    </row>
    <row r="73" spans="1:16" s="32" customFormat="1" ht="49.5">
      <c r="A73" s="431"/>
      <c r="B73" s="434"/>
      <c r="C73" s="434"/>
      <c r="D73" s="232" t="s">
        <v>1857</v>
      </c>
      <c r="E73" s="11" t="s">
        <v>1858</v>
      </c>
      <c r="F73" s="233" t="s">
        <v>1859</v>
      </c>
      <c r="G73" s="233" t="s">
        <v>1862</v>
      </c>
      <c r="H73" s="233" t="s">
        <v>466</v>
      </c>
      <c r="I73" s="8" t="s">
        <v>1860</v>
      </c>
      <c r="J73" s="21">
        <v>20</v>
      </c>
      <c r="K73" s="18">
        <v>16</v>
      </c>
      <c r="L73" s="18">
        <v>4</v>
      </c>
      <c r="M73" s="18">
        <v>1</v>
      </c>
      <c r="N73" s="18">
        <v>20</v>
      </c>
      <c r="O73" s="22">
        <f>M73*N73</f>
        <v>20</v>
      </c>
      <c r="P73" s="233" t="s">
        <v>1861</v>
      </c>
    </row>
    <row r="74" spans="1:16" s="42" customFormat="1" ht="49.5">
      <c r="A74" s="10">
        <v>17</v>
      </c>
      <c r="B74" s="36" t="s">
        <v>477</v>
      </c>
      <c r="C74" s="36" t="s">
        <v>13</v>
      </c>
      <c r="D74" s="7"/>
      <c r="E74" s="11"/>
      <c r="F74" s="7"/>
      <c r="G74" s="6"/>
      <c r="H74" s="6"/>
      <c r="I74" s="8"/>
      <c r="J74" s="21"/>
      <c r="K74" s="18"/>
      <c r="L74" s="18"/>
      <c r="M74" s="18"/>
      <c r="N74" s="18"/>
      <c r="O74" s="22">
        <f t="shared" si="0"/>
        <v>0</v>
      </c>
      <c r="P74" s="6"/>
    </row>
    <row r="75" spans="1:16" s="32" customFormat="1" ht="148.5">
      <c r="A75" s="7">
        <v>18</v>
      </c>
      <c r="B75" s="6" t="s">
        <v>2</v>
      </c>
      <c r="C75" s="6" t="s">
        <v>13</v>
      </c>
      <c r="D75" s="6" t="s">
        <v>42</v>
      </c>
      <c r="E75" s="11" t="s">
        <v>478</v>
      </c>
      <c r="F75" s="7" t="s">
        <v>479</v>
      </c>
      <c r="G75" s="6" t="s">
        <v>480</v>
      </c>
      <c r="H75" s="6" t="s">
        <v>481</v>
      </c>
      <c r="I75" s="8" t="s">
        <v>482</v>
      </c>
      <c r="J75" s="21">
        <v>211</v>
      </c>
      <c r="K75" s="18">
        <v>93</v>
      </c>
      <c r="L75" s="18">
        <v>118</v>
      </c>
      <c r="M75" s="18">
        <v>1</v>
      </c>
      <c r="N75" s="18">
        <v>30</v>
      </c>
      <c r="O75" s="22">
        <f t="shared" si="0"/>
        <v>30</v>
      </c>
      <c r="P75" s="6" t="s">
        <v>483</v>
      </c>
    </row>
    <row r="76" spans="1:16" s="32" customFormat="1" ht="330">
      <c r="A76" s="429">
        <v>19</v>
      </c>
      <c r="B76" s="432" t="s">
        <v>67</v>
      </c>
      <c r="C76" s="432" t="s">
        <v>10</v>
      </c>
      <c r="D76" s="7" t="s">
        <v>42</v>
      </c>
      <c r="E76" s="11" t="s">
        <v>68</v>
      </c>
      <c r="F76" s="6" t="s">
        <v>484</v>
      </c>
      <c r="G76" s="6" t="s">
        <v>485</v>
      </c>
      <c r="H76" s="6" t="s">
        <v>76</v>
      </c>
      <c r="I76" s="8" t="s">
        <v>72</v>
      </c>
      <c r="J76" s="21">
        <v>40</v>
      </c>
      <c r="K76" s="18">
        <v>37</v>
      </c>
      <c r="L76" s="18">
        <v>3</v>
      </c>
      <c r="M76" s="18">
        <v>20</v>
      </c>
      <c r="N76" s="18">
        <v>50</v>
      </c>
      <c r="O76" s="22">
        <f t="shared" si="0"/>
        <v>1000</v>
      </c>
      <c r="P76" s="6" t="s">
        <v>64</v>
      </c>
    </row>
    <row r="77" spans="1:16" s="32" customFormat="1" ht="82.5">
      <c r="A77" s="430"/>
      <c r="B77" s="433"/>
      <c r="C77" s="433"/>
      <c r="D77" s="10" t="s">
        <v>42</v>
      </c>
      <c r="E77" s="11" t="s">
        <v>69</v>
      </c>
      <c r="F77" s="6"/>
      <c r="G77" s="6" t="s">
        <v>486</v>
      </c>
      <c r="H77" s="6" t="s">
        <v>76</v>
      </c>
      <c r="I77" s="8" t="s">
        <v>487</v>
      </c>
      <c r="J77" s="21">
        <v>20</v>
      </c>
      <c r="K77" s="18">
        <v>17</v>
      </c>
      <c r="L77" s="18">
        <v>3</v>
      </c>
      <c r="M77" s="18">
        <v>4</v>
      </c>
      <c r="N77" s="18">
        <v>50</v>
      </c>
      <c r="O77" s="22">
        <f t="shared" si="0"/>
        <v>200</v>
      </c>
      <c r="P77" s="6" t="s">
        <v>64</v>
      </c>
    </row>
    <row r="78" spans="1:16" s="32" customFormat="1" ht="82.5">
      <c r="A78" s="430"/>
      <c r="B78" s="433"/>
      <c r="C78" s="433"/>
      <c r="D78" s="10" t="s">
        <v>42</v>
      </c>
      <c r="E78" s="11" t="s">
        <v>70</v>
      </c>
      <c r="F78" s="6" t="s">
        <v>488</v>
      </c>
      <c r="G78" s="6" t="s">
        <v>71</v>
      </c>
      <c r="H78" s="6" t="s">
        <v>76</v>
      </c>
      <c r="I78" s="8" t="s">
        <v>489</v>
      </c>
      <c r="J78" s="21">
        <v>31</v>
      </c>
      <c r="K78" s="18">
        <v>17</v>
      </c>
      <c r="L78" s="18">
        <v>14</v>
      </c>
      <c r="M78" s="18">
        <v>5</v>
      </c>
      <c r="N78" s="18">
        <v>32</v>
      </c>
      <c r="O78" s="22">
        <f t="shared" si="0"/>
        <v>160</v>
      </c>
      <c r="P78" s="6" t="s">
        <v>64</v>
      </c>
    </row>
    <row r="79" spans="1:16" s="32" customFormat="1" ht="66">
      <c r="A79" s="430"/>
      <c r="B79" s="433"/>
      <c r="C79" s="433"/>
      <c r="D79" s="10" t="s">
        <v>42</v>
      </c>
      <c r="E79" s="11" t="s">
        <v>74</v>
      </c>
      <c r="F79" s="6" t="s">
        <v>490</v>
      </c>
      <c r="G79" s="6" t="s">
        <v>75</v>
      </c>
      <c r="H79" s="6" t="s">
        <v>76</v>
      </c>
      <c r="I79" s="8" t="s">
        <v>77</v>
      </c>
      <c r="J79" s="21">
        <v>31</v>
      </c>
      <c r="K79" s="18">
        <v>0</v>
      </c>
      <c r="L79" s="18">
        <v>31</v>
      </c>
      <c r="M79" s="18">
        <v>4</v>
      </c>
      <c r="N79" s="18">
        <v>20</v>
      </c>
      <c r="O79" s="22">
        <f t="shared" si="0"/>
        <v>80</v>
      </c>
      <c r="P79" s="6" t="s">
        <v>64</v>
      </c>
    </row>
    <row r="80" spans="1:16" s="32" customFormat="1" ht="66">
      <c r="A80" s="430"/>
      <c r="B80" s="433"/>
      <c r="C80" s="433"/>
      <c r="D80" s="10" t="s">
        <v>42</v>
      </c>
      <c r="E80" s="11" t="s">
        <v>78</v>
      </c>
      <c r="F80" s="6"/>
      <c r="G80" s="6" t="s">
        <v>79</v>
      </c>
      <c r="H80" s="6" t="s">
        <v>76</v>
      </c>
      <c r="I80" s="8" t="s">
        <v>2631</v>
      </c>
      <c r="J80" s="21">
        <v>31</v>
      </c>
      <c r="K80" s="18">
        <v>0</v>
      </c>
      <c r="L80" s="18">
        <v>31</v>
      </c>
      <c r="M80" s="18">
        <v>4</v>
      </c>
      <c r="N80" s="18">
        <v>25</v>
      </c>
      <c r="O80" s="22">
        <f t="shared" si="0"/>
        <v>100</v>
      </c>
      <c r="P80" s="6" t="s">
        <v>64</v>
      </c>
    </row>
    <row r="81" spans="1:16" s="32" customFormat="1" ht="214.5">
      <c r="A81" s="431"/>
      <c r="B81" s="434"/>
      <c r="C81" s="434"/>
      <c r="D81" s="10" t="s">
        <v>80</v>
      </c>
      <c r="E81" s="11" t="s">
        <v>81</v>
      </c>
      <c r="F81" s="6" t="s">
        <v>491</v>
      </c>
      <c r="G81" s="6" t="s">
        <v>82</v>
      </c>
      <c r="H81" s="6" t="s">
        <v>76</v>
      </c>
      <c r="I81" s="8" t="s">
        <v>492</v>
      </c>
      <c r="J81" s="21">
        <v>31</v>
      </c>
      <c r="K81" s="18">
        <v>20</v>
      </c>
      <c r="L81" s="18">
        <v>10</v>
      </c>
      <c r="M81" s="18">
        <v>5</v>
      </c>
      <c r="N81" s="18">
        <v>40</v>
      </c>
      <c r="O81" s="22">
        <f t="shared" ref="O81:O150" si="1">M81*N81</f>
        <v>200</v>
      </c>
      <c r="P81" s="6" t="s">
        <v>64</v>
      </c>
    </row>
    <row r="82" spans="1:16" s="32" customFormat="1" ht="99">
      <c r="A82" s="437">
        <v>20</v>
      </c>
      <c r="B82" s="440" t="s">
        <v>493</v>
      </c>
      <c r="C82" s="440" t="s">
        <v>10</v>
      </c>
      <c r="D82" s="53" t="s">
        <v>43</v>
      </c>
      <c r="E82" s="11" t="s">
        <v>84</v>
      </c>
      <c r="F82" s="6" t="s">
        <v>494</v>
      </c>
      <c r="G82" s="7" t="s">
        <v>495</v>
      </c>
      <c r="H82" s="6" t="s">
        <v>85</v>
      </c>
      <c r="I82" s="41" t="s">
        <v>496</v>
      </c>
      <c r="J82" s="21">
        <v>180</v>
      </c>
      <c r="K82" s="18">
        <v>61</v>
      </c>
      <c r="L82" s="18">
        <v>119</v>
      </c>
      <c r="M82" s="18">
        <v>5</v>
      </c>
      <c r="N82" s="18">
        <v>30</v>
      </c>
      <c r="O82" s="22">
        <f t="shared" si="1"/>
        <v>150</v>
      </c>
      <c r="P82" s="6" t="s">
        <v>40</v>
      </c>
    </row>
    <row r="83" spans="1:16" s="32" customFormat="1" ht="49.5">
      <c r="A83" s="438"/>
      <c r="B83" s="441"/>
      <c r="C83" s="441"/>
      <c r="D83" s="53" t="s">
        <v>42</v>
      </c>
      <c r="E83" s="12" t="s">
        <v>86</v>
      </c>
      <c r="F83" s="13" t="s">
        <v>497</v>
      </c>
      <c r="G83" s="45" t="s">
        <v>498</v>
      </c>
      <c r="H83" s="6" t="s">
        <v>85</v>
      </c>
      <c r="I83" s="14" t="s">
        <v>87</v>
      </c>
      <c r="J83" s="54">
        <v>40</v>
      </c>
      <c r="K83" s="20">
        <v>10</v>
      </c>
      <c r="L83" s="20">
        <v>30</v>
      </c>
      <c r="M83" s="20">
        <v>3</v>
      </c>
      <c r="N83" s="20">
        <v>25</v>
      </c>
      <c r="O83" s="22">
        <f t="shared" si="1"/>
        <v>75</v>
      </c>
      <c r="P83" s="6" t="s">
        <v>40</v>
      </c>
    </row>
    <row r="84" spans="1:16" s="32" customFormat="1" ht="99">
      <c r="A84" s="438"/>
      <c r="B84" s="441"/>
      <c r="C84" s="441"/>
      <c r="D84" s="53" t="s">
        <v>42</v>
      </c>
      <c r="E84" s="12" t="s">
        <v>88</v>
      </c>
      <c r="F84" s="13" t="s">
        <v>499</v>
      </c>
      <c r="G84" s="45" t="s">
        <v>89</v>
      </c>
      <c r="H84" s="6" t="s">
        <v>85</v>
      </c>
      <c r="I84" s="14" t="s">
        <v>500</v>
      </c>
      <c r="J84" s="54">
        <v>20</v>
      </c>
      <c r="K84" s="20">
        <v>14</v>
      </c>
      <c r="L84" s="20">
        <v>6</v>
      </c>
      <c r="M84" s="20">
        <v>3</v>
      </c>
      <c r="N84" s="20">
        <v>35</v>
      </c>
      <c r="O84" s="22">
        <f t="shared" si="1"/>
        <v>105</v>
      </c>
      <c r="P84" s="6" t="s">
        <v>40</v>
      </c>
    </row>
    <row r="85" spans="1:16" s="32" customFormat="1" ht="148.5">
      <c r="A85" s="439"/>
      <c r="B85" s="442"/>
      <c r="C85" s="442"/>
      <c r="D85" s="53" t="s">
        <v>42</v>
      </c>
      <c r="E85" s="12" t="s">
        <v>90</v>
      </c>
      <c r="F85" s="13" t="s">
        <v>501</v>
      </c>
      <c r="G85" s="45"/>
      <c r="H85" s="6" t="s">
        <v>85</v>
      </c>
      <c r="I85" s="14" t="s">
        <v>502</v>
      </c>
      <c r="J85" s="54">
        <v>40</v>
      </c>
      <c r="K85" s="20">
        <v>34</v>
      </c>
      <c r="L85" s="20">
        <v>6</v>
      </c>
      <c r="M85" s="20">
        <v>9</v>
      </c>
      <c r="N85" s="20">
        <v>50</v>
      </c>
      <c r="O85" s="22">
        <f t="shared" si="1"/>
        <v>450</v>
      </c>
      <c r="P85" s="6" t="s">
        <v>40</v>
      </c>
    </row>
    <row r="86" spans="1:16" s="32" customFormat="1" ht="66">
      <c r="A86" s="429">
        <v>21</v>
      </c>
      <c r="B86" s="432" t="s">
        <v>39</v>
      </c>
      <c r="C86" s="432" t="s">
        <v>13</v>
      </c>
      <c r="D86" s="7" t="s">
        <v>42</v>
      </c>
      <c r="E86" s="12" t="s">
        <v>503</v>
      </c>
      <c r="F86" s="13" t="s">
        <v>504</v>
      </c>
      <c r="G86" s="13" t="s">
        <v>505</v>
      </c>
      <c r="H86" s="13" t="s">
        <v>506</v>
      </c>
      <c r="I86" s="14" t="s">
        <v>507</v>
      </c>
      <c r="J86" s="54">
        <v>16</v>
      </c>
      <c r="K86" s="20">
        <v>12</v>
      </c>
      <c r="L86" s="20">
        <v>4</v>
      </c>
      <c r="M86" s="20">
        <v>61</v>
      </c>
      <c r="N86" s="20">
        <v>34</v>
      </c>
      <c r="O86" s="22">
        <f t="shared" si="1"/>
        <v>2074</v>
      </c>
      <c r="P86" s="6" t="s">
        <v>64</v>
      </c>
    </row>
    <row r="87" spans="1:16" s="32" customFormat="1" ht="99">
      <c r="A87" s="430"/>
      <c r="B87" s="433"/>
      <c r="C87" s="433"/>
      <c r="D87" s="7" t="s">
        <v>42</v>
      </c>
      <c r="E87" s="12" t="s">
        <v>508</v>
      </c>
      <c r="F87" s="13" t="s">
        <v>509</v>
      </c>
      <c r="G87" s="13" t="s">
        <v>510</v>
      </c>
      <c r="H87" s="13" t="s">
        <v>48</v>
      </c>
      <c r="I87" s="14" t="s">
        <v>511</v>
      </c>
      <c r="J87" s="54">
        <v>3</v>
      </c>
      <c r="K87" s="20">
        <v>3</v>
      </c>
      <c r="L87" s="20">
        <v>0</v>
      </c>
      <c r="M87" s="20">
        <v>6</v>
      </c>
      <c r="N87" s="20">
        <v>160</v>
      </c>
      <c r="O87" s="22">
        <f t="shared" si="1"/>
        <v>960</v>
      </c>
      <c r="P87" s="6" t="s">
        <v>64</v>
      </c>
    </row>
    <row r="88" spans="1:16" s="32" customFormat="1" ht="198">
      <c r="A88" s="430"/>
      <c r="B88" s="433"/>
      <c r="C88" s="433"/>
      <c r="D88" s="10" t="s">
        <v>42</v>
      </c>
      <c r="E88" s="12" t="s">
        <v>512</v>
      </c>
      <c r="F88" s="13" t="s">
        <v>513</v>
      </c>
      <c r="G88" s="13" t="s">
        <v>514</v>
      </c>
      <c r="H88" s="13" t="s">
        <v>506</v>
      </c>
      <c r="I88" s="14" t="s">
        <v>515</v>
      </c>
      <c r="J88" s="54">
        <v>40</v>
      </c>
      <c r="K88" s="20">
        <v>31</v>
      </c>
      <c r="L88" s="20">
        <v>9</v>
      </c>
      <c r="M88" s="20">
        <v>12</v>
      </c>
      <c r="N88" s="20">
        <v>80</v>
      </c>
      <c r="O88" s="22">
        <f t="shared" si="1"/>
        <v>960</v>
      </c>
      <c r="P88" s="6" t="s">
        <v>64</v>
      </c>
    </row>
    <row r="89" spans="1:16" s="32" customFormat="1" ht="132">
      <c r="A89" s="430"/>
      <c r="B89" s="433"/>
      <c r="C89" s="433"/>
      <c r="D89" s="10" t="s">
        <v>42</v>
      </c>
      <c r="E89" s="12" t="s">
        <v>516</v>
      </c>
      <c r="F89" s="13" t="s">
        <v>517</v>
      </c>
      <c r="G89" s="13" t="s">
        <v>514</v>
      </c>
      <c r="H89" s="13" t="s">
        <v>506</v>
      </c>
      <c r="I89" s="14" t="s">
        <v>518</v>
      </c>
      <c r="J89" s="54">
        <v>20</v>
      </c>
      <c r="K89" s="20">
        <v>12</v>
      </c>
      <c r="L89" s="20">
        <v>8</v>
      </c>
      <c r="M89" s="20">
        <v>8</v>
      </c>
      <c r="N89" s="20">
        <v>50</v>
      </c>
      <c r="O89" s="22">
        <f t="shared" si="1"/>
        <v>400</v>
      </c>
      <c r="P89" s="6" t="s">
        <v>64</v>
      </c>
    </row>
    <row r="90" spans="1:16" s="32" customFormat="1" ht="66">
      <c r="A90" s="430"/>
      <c r="B90" s="433"/>
      <c r="C90" s="433"/>
      <c r="D90" s="10" t="s">
        <v>42</v>
      </c>
      <c r="E90" s="12" t="s">
        <v>519</v>
      </c>
      <c r="F90" s="13" t="s">
        <v>520</v>
      </c>
      <c r="G90" s="13" t="s">
        <v>521</v>
      </c>
      <c r="H90" s="13" t="s">
        <v>506</v>
      </c>
      <c r="I90" s="14" t="s">
        <v>522</v>
      </c>
      <c r="J90" s="54">
        <v>100</v>
      </c>
      <c r="K90" s="20">
        <v>60</v>
      </c>
      <c r="L90" s="20">
        <v>40</v>
      </c>
      <c r="M90" s="20">
        <v>1</v>
      </c>
      <c r="N90" s="20">
        <v>60</v>
      </c>
      <c r="O90" s="22">
        <f t="shared" si="1"/>
        <v>60</v>
      </c>
      <c r="P90" s="6" t="s">
        <v>64</v>
      </c>
    </row>
    <row r="91" spans="1:16" s="32" customFormat="1" ht="82.5">
      <c r="A91" s="430"/>
      <c r="B91" s="433"/>
      <c r="C91" s="433"/>
      <c r="D91" s="10" t="s">
        <v>42</v>
      </c>
      <c r="E91" s="12" t="s">
        <v>523</v>
      </c>
      <c r="F91" s="13" t="s">
        <v>524</v>
      </c>
      <c r="G91" s="13" t="s">
        <v>525</v>
      </c>
      <c r="H91" s="13" t="s">
        <v>506</v>
      </c>
      <c r="I91" s="14" t="s">
        <v>526</v>
      </c>
      <c r="J91" s="54">
        <v>100</v>
      </c>
      <c r="K91" s="20">
        <v>50</v>
      </c>
      <c r="L91" s="20">
        <v>50</v>
      </c>
      <c r="M91" s="20">
        <v>1</v>
      </c>
      <c r="N91" s="20">
        <v>25</v>
      </c>
      <c r="O91" s="22">
        <f t="shared" si="1"/>
        <v>25</v>
      </c>
      <c r="P91" s="6" t="s">
        <v>64</v>
      </c>
    </row>
    <row r="92" spans="1:16" s="32" customFormat="1" ht="82.5">
      <c r="A92" s="430"/>
      <c r="B92" s="433"/>
      <c r="C92" s="433"/>
      <c r="D92" s="10" t="s">
        <v>42</v>
      </c>
      <c r="E92" s="12" t="s">
        <v>527</v>
      </c>
      <c r="F92" s="13" t="s">
        <v>528</v>
      </c>
      <c r="G92" s="13" t="s">
        <v>529</v>
      </c>
      <c r="H92" s="13" t="s">
        <v>506</v>
      </c>
      <c r="I92" s="14" t="s">
        <v>530</v>
      </c>
      <c r="J92" s="54">
        <v>100</v>
      </c>
      <c r="K92" s="20">
        <v>58</v>
      </c>
      <c r="L92" s="20">
        <v>42</v>
      </c>
      <c r="M92" s="20">
        <v>1</v>
      </c>
      <c r="N92" s="20">
        <v>25</v>
      </c>
      <c r="O92" s="22">
        <f t="shared" si="1"/>
        <v>25</v>
      </c>
      <c r="P92" s="6" t="s">
        <v>64</v>
      </c>
    </row>
    <row r="93" spans="1:16" s="32" customFormat="1" ht="49.5">
      <c r="A93" s="430"/>
      <c r="B93" s="433"/>
      <c r="C93" s="433"/>
      <c r="D93" s="10" t="s">
        <v>42</v>
      </c>
      <c r="E93" s="12" t="s">
        <v>531</v>
      </c>
      <c r="F93" s="13" t="s">
        <v>528</v>
      </c>
      <c r="G93" s="13" t="s">
        <v>532</v>
      </c>
      <c r="H93" s="13" t="s">
        <v>506</v>
      </c>
      <c r="I93" s="14" t="s">
        <v>533</v>
      </c>
      <c r="J93" s="54">
        <v>100</v>
      </c>
      <c r="K93" s="20">
        <v>39</v>
      </c>
      <c r="L93" s="20">
        <v>61</v>
      </c>
      <c r="M93" s="20">
        <v>1</v>
      </c>
      <c r="N93" s="20">
        <v>25</v>
      </c>
      <c r="O93" s="22">
        <f t="shared" si="1"/>
        <v>25</v>
      </c>
      <c r="P93" s="6" t="s">
        <v>64</v>
      </c>
    </row>
    <row r="94" spans="1:16" s="32" customFormat="1" ht="115.5">
      <c r="A94" s="431"/>
      <c r="B94" s="434"/>
      <c r="C94" s="434"/>
      <c r="D94" s="10" t="s">
        <v>42</v>
      </c>
      <c r="E94" s="12" t="s">
        <v>534</v>
      </c>
      <c r="F94" s="13" t="s">
        <v>535</v>
      </c>
      <c r="G94" s="13" t="s">
        <v>536</v>
      </c>
      <c r="H94" s="13" t="s">
        <v>506</v>
      </c>
      <c r="I94" s="14" t="s">
        <v>537</v>
      </c>
      <c r="J94" s="54">
        <v>40</v>
      </c>
      <c r="K94" s="20">
        <v>19</v>
      </c>
      <c r="L94" s="20">
        <v>21</v>
      </c>
      <c r="M94" s="20">
        <v>1</v>
      </c>
      <c r="N94" s="20">
        <v>30</v>
      </c>
      <c r="O94" s="22">
        <f t="shared" si="1"/>
        <v>30</v>
      </c>
      <c r="P94" s="6" t="s">
        <v>47</v>
      </c>
    </row>
    <row r="95" spans="1:16" s="32" customFormat="1" ht="115.5">
      <c r="A95" s="429">
        <v>22</v>
      </c>
      <c r="B95" s="432" t="s">
        <v>91</v>
      </c>
      <c r="C95" s="432" t="s">
        <v>10</v>
      </c>
      <c r="D95" s="10" t="s">
        <v>43</v>
      </c>
      <c r="E95" s="11" t="s">
        <v>92</v>
      </c>
      <c r="F95" s="6" t="s">
        <v>538</v>
      </c>
      <c r="G95" s="6" t="s">
        <v>93</v>
      </c>
      <c r="H95" s="6" t="s">
        <v>94</v>
      </c>
      <c r="I95" s="8" t="s">
        <v>95</v>
      </c>
      <c r="J95" s="21">
        <v>480</v>
      </c>
      <c r="K95" s="18">
        <v>171</v>
      </c>
      <c r="L95" s="18">
        <v>309</v>
      </c>
      <c r="M95" s="18">
        <v>2</v>
      </c>
      <c r="N95" s="40">
        <v>33</v>
      </c>
      <c r="O95" s="22">
        <f t="shared" si="1"/>
        <v>66</v>
      </c>
      <c r="P95" s="6" t="s">
        <v>65</v>
      </c>
    </row>
    <row r="96" spans="1:16" s="32" customFormat="1" ht="346.5">
      <c r="A96" s="430"/>
      <c r="B96" s="433"/>
      <c r="C96" s="433"/>
      <c r="D96" s="10" t="s">
        <v>42</v>
      </c>
      <c r="E96" s="11" t="s">
        <v>96</v>
      </c>
      <c r="F96" s="6" t="s">
        <v>539</v>
      </c>
      <c r="G96" s="6" t="s">
        <v>97</v>
      </c>
      <c r="H96" s="6" t="s">
        <v>94</v>
      </c>
      <c r="I96" s="8" t="s">
        <v>98</v>
      </c>
      <c r="J96" s="21">
        <v>40</v>
      </c>
      <c r="K96" s="18">
        <v>35</v>
      </c>
      <c r="L96" s="18">
        <v>5</v>
      </c>
      <c r="M96" s="18">
        <v>21</v>
      </c>
      <c r="N96" s="40">
        <v>52</v>
      </c>
      <c r="O96" s="22">
        <f t="shared" si="1"/>
        <v>1092</v>
      </c>
      <c r="P96" s="6" t="s">
        <v>64</v>
      </c>
    </row>
    <row r="97" spans="1:16" s="32" customFormat="1" ht="82.5">
      <c r="A97" s="430"/>
      <c r="B97" s="433"/>
      <c r="C97" s="433"/>
      <c r="D97" s="10" t="s">
        <v>42</v>
      </c>
      <c r="E97" s="11" t="s">
        <v>99</v>
      </c>
      <c r="F97" s="6" t="s">
        <v>540</v>
      </c>
      <c r="G97" s="6" t="s">
        <v>100</v>
      </c>
      <c r="H97" s="6" t="s">
        <v>94</v>
      </c>
      <c r="I97" s="8" t="s">
        <v>101</v>
      </c>
      <c r="J97" s="21">
        <v>20</v>
      </c>
      <c r="K97" s="18">
        <v>17</v>
      </c>
      <c r="L97" s="18">
        <v>3</v>
      </c>
      <c r="M97" s="18">
        <v>4</v>
      </c>
      <c r="N97" s="40">
        <v>25</v>
      </c>
      <c r="O97" s="22">
        <f t="shared" si="1"/>
        <v>100</v>
      </c>
      <c r="P97" s="6" t="s">
        <v>64</v>
      </c>
    </row>
    <row r="98" spans="1:16" s="32" customFormat="1" ht="66">
      <c r="A98" s="430"/>
      <c r="B98" s="433"/>
      <c r="C98" s="433"/>
      <c r="D98" s="10" t="s">
        <v>42</v>
      </c>
      <c r="E98" s="11" t="s">
        <v>541</v>
      </c>
      <c r="F98" s="6" t="s">
        <v>542</v>
      </c>
      <c r="G98" s="6" t="s">
        <v>543</v>
      </c>
      <c r="H98" s="6" t="s">
        <v>94</v>
      </c>
      <c r="I98" s="8" t="s">
        <v>544</v>
      </c>
      <c r="J98" s="21">
        <v>20</v>
      </c>
      <c r="K98" s="18">
        <v>12</v>
      </c>
      <c r="L98" s="18">
        <v>8</v>
      </c>
      <c r="M98" s="18">
        <v>1</v>
      </c>
      <c r="N98" s="40">
        <v>30</v>
      </c>
      <c r="O98" s="22">
        <f t="shared" si="1"/>
        <v>30</v>
      </c>
      <c r="P98" s="6" t="s">
        <v>64</v>
      </c>
    </row>
    <row r="99" spans="1:16" s="32" customFormat="1" ht="409.5">
      <c r="A99" s="430"/>
      <c r="B99" s="433"/>
      <c r="C99" s="433"/>
      <c r="D99" s="10" t="s">
        <v>42</v>
      </c>
      <c r="E99" s="11" t="s">
        <v>102</v>
      </c>
      <c r="F99" s="6" t="s">
        <v>545</v>
      </c>
      <c r="G99" s="6" t="s">
        <v>103</v>
      </c>
      <c r="H99" s="6" t="s">
        <v>94</v>
      </c>
      <c r="I99" s="8" t="s">
        <v>104</v>
      </c>
      <c r="J99" s="21">
        <v>34</v>
      </c>
      <c r="K99" s="18">
        <v>6</v>
      </c>
      <c r="L99" s="18">
        <v>28</v>
      </c>
      <c r="M99" s="18">
        <v>26</v>
      </c>
      <c r="N99" s="40">
        <v>20</v>
      </c>
      <c r="O99" s="22">
        <f t="shared" si="1"/>
        <v>520</v>
      </c>
      <c r="P99" s="6" t="s">
        <v>64</v>
      </c>
    </row>
    <row r="100" spans="1:16" s="32" customFormat="1" ht="49.5">
      <c r="A100" s="430"/>
      <c r="B100" s="433"/>
      <c r="C100" s="433"/>
      <c r="D100" s="10" t="s">
        <v>42</v>
      </c>
      <c r="E100" s="11" t="s">
        <v>105</v>
      </c>
      <c r="F100" s="6" t="s">
        <v>546</v>
      </c>
      <c r="G100" s="6" t="s">
        <v>106</v>
      </c>
      <c r="H100" s="6" t="s">
        <v>107</v>
      </c>
      <c r="I100" s="8" t="s">
        <v>108</v>
      </c>
      <c r="J100" s="21">
        <v>20</v>
      </c>
      <c r="K100" s="18">
        <v>12</v>
      </c>
      <c r="L100" s="18">
        <v>8</v>
      </c>
      <c r="M100" s="18">
        <v>2</v>
      </c>
      <c r="N100" s="40">
        <v>30</v>
      </c>
      <c r="O100" s="22">
        <f t="shared" si="1"/>
        <v>60</v>
      </c>
      <c r="P100" s="6" t="s">
        <v>64</v>
      </c>
    </row>
    <row r="101" spans="1:16" s="32" customFormat="1" ht="99">
      <c r="A101" s="431"/>
      <c r="B101" s="434"/>
      <c r="C101" s="434"/>
      <c r="D101" s="10" t="s">
        <v>42</v>
      </c>
      <c r="E101" s="11" t="s">
        <v>109</v>
      </c>
      <c r="F101" s="6" t="s">
        <v>547</v>
      </c>
      <c r="G101" s="6" t="s">
        <v>548</v>
      </c>
      <c r="H101" s="6" t="s">
        <v>110</v>
      </c>
      <c r="I101" s="8" t="s">
        <v>111</v>
      </c>
      <c r="J101" s="21">
        <v>23</v>
      </c>
      <c r="K101" s="18">
        <v>15</v>
      </c>
      <c r="L101" s="18">
        <v>8</v>
      </c>
      <c r="M101" s="18">
        <v>2</v>
      </c>
      <c r="N101" s="40">
        <v>30</v>
      </c>
      <c r="O101" s="22">
        <f t="shared" si="1"/>
        <v>60</v>
      </c>
      <c r="P101" s="6" t="s">
        <v>64</v>
      </c>
    </row>
    <row r="102" spans="1:16" s="32" customFormat="1" ht="99">
      <c r="A102" s="7">
        <v>23</v>
      </c>
      <c r="B102" s="6" t="s">
        <v>17</v>
      </c>
      <c r="C102" s="6" t="s">
        <v>12</v>
      </c>
      <c r="D102" s="7" t="s">
        <v>42</v>
      </c>
      <c r="E102" s="11" t="s">
        <v>549</v>
      </c>
      <c r="F102" s="6" t="s">
        <v>550</v>
      </c>
      <c r="G102" s="6" t="s">
        <v>551</v>
      </c>
      <c r="H102" s="6" t="s">
        <v>552</v>
      </c>
      <c r="I102" s="8" t="s">
        <v>553</v>
      </c>
      <c r="J102" s="21">
        <v>17</v>
      </c>
      <c r="K102" s="18">
        <v>8</v>
      </c>
      <c r="L102" s="18">
        <v>9</v>
      </c>
      <c r="M102" s="18">
        <v>1</v>
      </c>
      <c r="N102" s="18">
        <v>30</v>
      </c>
      <c r="O102" s="22">
        <f t="shared" si="1"/>
        <v>30</v>
      </c>
      <c r="P102" s="6" t="s">
        <v>47</v>
      </c>
    </row>
    <row r="103" spans="1:16" s="32" customFormat="1" ht="181.5">
      <c r="A103" s="429">
        <v>24</v>
      </c>
      <c r="B103" s="432" t="s">
        <v>112</v>
      </c>
      <c r="C103" s="432" t="s">
        <v>8</v>
      </c>
      <c r="D103" s="7" t="s">
        <v>42</v>
      </c>
      <c r="E103" s="11" t="s">
        <v>99</v>
      </c>
      <c r="F103" s="6" t="s">
        <v>554</v>
      </c>
      <c r="G103" s="6" t="s">
        <v>113</v>
      </c>
      <c r="H103" s="6" t="s">
        <v>48</v>
      </c>
      <c r="I103" s="8" t="s">
        <v>114</v>
      </c>
      <c r="J103" s="21">
        <v>20</v>
      </c>
      <c r="K103" s="18">
        <v>20</v>
      </c>
      <c r="L103" s="18">
        <v>0</v>
      </c>
      <c r="M103" s="18">
        <v>11</v>
      </c>
      <c r="N103" s="18">
        <v>50</v>
      </c>
      <c r="O103" s="22">
        <f t="shared" si="1"/>
        <v>550</v>
      </c>
      <c r="P103" s="6" t="s">
        <v>115</v>
      </c>
    </row>
    <row r="104" spans="1:16" s="32" customFormat="1" ht="181.5">
      <c r="A104" s="431"/>
      <c r="B104" s="434"/>
      <c r="C104" s="434"/>
      <c r="D104" s="10" t="s">
        <v>42</v>
      </c>
      <c r="E104" s="11" t="s">
        <v>116</v>
      </c>
      <c r="F104" s="6" t="s">
        <v>555</v>
      </c>
      <c r="G104" s="6" t="s">
        <v>117</v>
      </c>
      <c r="H104" s="6" t="s">
        <v>118</v>
      </c>
      <c r="I104" s="8" t="s">
        <v>556</v>
      </c>
      <c r="J104" s="21">
        <v>40</v>
      </c>
      <c r="K104" s="18">
        <v>28</v>
      </c>
      <c r="L104" s="18">
        <v>12</v>
      </c>
      <c r="M104" s="18">
        <v>11</v>
      </c>
      <c r="N104" s="18">
        <v>50</v>
      </c>
      <c r="O104" s="22">
        <f t="shared" si="1"/>
        <v>550</v>
      </c>
      <c r="P104" s="6" t="s">
        <v>115</v>
      </c>
    </row>
    <row r="105" spans="1:16" s="32" customFormat="1" ht="99">
      <c r="A105" s="437">
        <v>25</v>
      </c>
      <c r="B105" s="440" t="s">
        <v>119</v>
      </c>
      <c r="C105" s="440" t="s">
        <v>10</v>
      </c>
      <c r="D105" s="53" t="s">
        <v>42</v>
      </c>
      <c r="E105" s="5" t="s">
        <v>557</v>
      </c>
      <c r="F105" s="6" t="s">
        <v>558</v>
      </c>
      <c r="G105" s="6" t="s">
        <v>120</v>
      </c>
      <c r="H105" s="6" t="s">
        <v>121</v>
      </c>
      <c r="I105" s="8" t="s">
        <v>122</v>
      </c>
      <c r="J105" s="21">
        <v>8</v>
      </c>
      <c r="K105" s="19">
        <v>6</v>
      </c>
      <c r="L105" s="19">
        <v>2</v>
      </c>
      <c r="M105" s="19">
        <v>6</v>
      </c>
      <c r="N105" s="55">
        <v>20</v>
      </c>
      <c r="O105" s="22">
        <f t="shared" si="1"/>
        <v>120</v>
      </c>
      <c r="P105" s="6" t="s">
        <v>65</v>
      </c>
    </row>
    <row r="106" spans="1:16" s="32" customFormat="1" ht="33">
      <c r="A106" s="438"/>
      <c r="B106" s="441"/>
      <c r="C106" s="441"/>
      <c r="D106" s="53" t="s">
        <v>42</v>
      </c>
      <c r="E106" s="5" t="s">
        <v>123</v>
      </c>
      <c r="F106" s="6" t="s">
        <v>559</v>
      </c>
      <c r="G106" s="6" t="s">
        <v>124</v>
      </c>
      <c r="H106" s="6" t="s">
        <v>121</v>
      </c>
      <c r="I106" s="8" t="s">
        <v>560</v>
      </c>
      <c r="J106" s="21">
        <v>8</v>
      </c>
      <c r="K106" s="19">
        <v>3</v>
      </c>
      <c r="L106" s="19">
        <v>5</v>
      </c>
      <c r="M106" s="19">
        <v>1</v>
      </c>
      <c r="N106" s="55">
        <v>10</v>
      </c>
      <c r="O106" s="22">
        <f t="shared" si="1"/>
        <v>10</v>
      </c>
      <c r="P106" s="6" t="s">
        <v>65</v>
      </c>
    </row>
    <row r="107" spans="1:16" s="32" customFormat="1" ht="115.5">
      <c r="A107" s="438"/>
      <c r="B107" s="441"/>
      <c r="C107" s="441"/>
      <c r="D107" s="53" t="s">
        <v>42</v>
      </c>
      <c r="E107" s="5" t="s">
        <v>561</v>
      </c>
      <c r="F107" s="6" t="s">
        <v>562</v>
      </c>
      <c r="G107" s="6" t="s">
        <v>125</v>
      </c>
      <c r="H107" s="6" t="s">
        <v>121</v>
      </c>
      <c r="I107" s="8" t="s">
        <v>563</v>
      </c>
      <c r="J107" s="21">
        <v>40</v>
      </c>
      <c r="K107" s="19">
        <v>32</v>
      </c>
      <c r="L107" s="19">
        <v>8</v>
      </c>
      <c r="M107" s="19">
        <v>4</v>
      </c>
      <c r="N107" s="55">
        <v>40</v>
      </c>
      <c r="O107" s="22">
        <f t="shared" si="1"/>
        <v>160</v>
      </c>
      <c r="P107" s="6" t="s">
        <v>65</v>
      </c>
    </row>
    <row r="108" spans="1:16" s="32" customFormat="1" ht="66">
      <c r="A108" s="438"/>
      <c r="B108" s="441"/>
      <c r="C108" s="441"/>
      <c r="D108" s="53" t="s">
        <v>42</v>
      </c>
      <c r="E108" s="5" t="s">
        <v>126</v>
      </c>
      <c r="F108" s="6" t="s">
        <v>564</v>
      </c>
      <c r="G108" s="6" t="s">
        <v>124</v>
      </c>
      <c r="H108" s="6" t="s">
        <v>121</v>
      </c>
      <c r="I108" s="8" t="s">
        <v>127</v>
      </c>
      <c r="J108" s="21">
        <v>8</v>
      </c>
      <c r="K108" s="19">
        <v>3</v>
      </c>
      <c r="L108" s="19">
        <v>5</v>
      </c>
      <c r="M108" s="19">
        <v>4</v>
      </c>
      <c r="N108" s="55">
        <v>10</v>
      </c>
      <c r="O108" s="22">
        <f t="shared" si="1"/>
        <v>40</v>
      </c>
      <c r="P108" s="6" t="s">
        <v>65</v>
      </c>
    </row>
    <row r="109" spans="1:16" s="32" customFormat="1" ht="198">
      <c r="A109" s="438"/>
      <c r="B109" s="441"/>
      <c r="C109" s="441"/>
      <c r="D109" s="53" t="s">
        <v>42</v>
      </c>
      <c r="E109" s="5" t="s">
        <v>128</v>
      </c>
      <c r="F109" s="6" t="s">
        <v>565</v>
      </c>
      <c r="G109" s="6" t="s">
        <v>129</v>
      </c>
      <c r="H109" s="6" t="s">
        <v>121</v>
      </c>
      <c r="I109" s="8" t="s">
        <v>566</v>
      </c>
      <c r="J109" s="21">
        <v>8</v>
      </c>
      <c r="K109" s="19">
        <v>7</v>
      </c>
      <c r="L109" s="19">
        <v>1</v>
      </c>
      <c r="M109" s="19">
        <v>12</v>
      </c>
      <c r="N109" s="55">
        <v>40</v>
      </c>
      <c r="O109" s="22">
        <f t="shared" si="1"/>
        <v>480</v>
      </c>
      <c r="P109" s="6" t="s">
        <v>65</v>
      </c>
    </row>
    <row r="110" spans="1:16" s="32" customFormat="1" ht="33">
      <c r="A110" s="438"/>
      <c r="B110" s="441"/>
      <c r="C110" s="441"/>
      <c r="D110" s="53" t="s">
        <v>42</v>
      </c>
      <c r="E110" s="5" t="s">
        <v>130</v>
      </c>
      <c r="F110" s="6" t="s">
        <v>567</v>
      </c>
      <c r="G110" s="6" t="s">
        <v>131</v>
      </c>
      <c r="H110" s="6" t="s">
        <v>121</v>
      </c>
      <c r="I110" s="8" t="s">
        <v>568</v>
      </c>
      <c r="J110" s="21">
        <v>100</v>
      </c>
      <c r="K110" s="19">
        <v>50</v>
      </c>
      <c r="L110" s="19">
        <v>50</v>
      </c>
      <c r="M110" s="19">
        <v>1</v>
      </c>
      <c r="N110" s="55">
        <v>15</v>
      </c>
      <c r="O110" s="22">
        <f t="shared" si="1"/>
        <v>15</v>
      </c>
      <c r="P110" s="6"/>
    </row>
    <row r="111" spans="1:16" s="32" customFormat="1" ht="82.5">
      <c r="A111" s="438"/>
      <c r="B111" s="441"/>
      <c r="C111" s="441"/>
      <c r="D111" s="53" t="s">
        <v>42</v>
      </c>
      <c r="E111" s="5" t="s">
        <v>569</v>
      </c>
      <c r="F111" s="6" t="s">
        <v>570</v>
      </c>
      <c r="G111" s="6" t="s">
        <v>571</v>
      </c>
      <c r="H111" s="6" t="s">
        <v>572</v>
      </c>
      <c r="I111" s="8" t="s">
        <v>573</v>
      </c>
      <c r="J111" s="21">
        <f>K111+L111</f>
        <v>32</v>
      </c>
      <c r="K111" s="19">
        <v>21</v>
      </c>
      <c r="L111" s="19">
        <v>11</v>
      </c>
      <c r="M111" s="19">
        <v>1</v>
      </c>
      <c r="N111" s="55">
        <v>60</v>
      </c>
      <c r="O111" s="22">
        <f t="shared" si="1"/>
        <v>60</v>
      </c>
      <c r="P111" s="6" t="s">
        <v>574</v>
      </c>
    </row>
    <row r="112" spans="1:16" s="32" customFormat="1" ht="66">
      <c r="A112" s="439"/>
      <c r="B112" s="442"/>
      <c r="C112" s="442"/>
      <c r="D112" s="53" t="s">
        <v>42</v>
      </c>
      <c r="E112" s="5" t="s">
        <v>575</v>
      </c>
      <c r="F112" s="6" t="s">
        <v>576</v>
      </c>
      <c r="G112" s="6" t="s">
        <v>571</v>
      </c>
      <c r="H112" s="6" t="s">
        <v>577</v>
      </c>
      <c r="I112" s="8" t="s">
        <v>578</v>
      </c>
      <c r="J112" s="21">
        <f>K112+L112</f>
        <v>8</v>
      </c>
      <c r="K112" s="19">
        <v>7</v>
      </c>
      <c r="L112" s="19">
        <v>1</v>
      </c>
      <c r="M112" s="19">
        <v>1</v>
      </c>
      <c r="N112" s="55">
        <v>100</v>
      </c>
      <c r="O112" s="22">
        <f t="shared" si="1"/>
        <v>100</v>
      </c>
      <c r="P112" s="6" t="s">
        <v>65</v>
      </c>
    </row>
    <row r="113" spans="1:16" s="32" customFormat="1" ht="148.5">
      <c r="A113" s="10">
        <v>26</v>
      </c>
      <c r="B113" s="36" t="s">
        <v>37</v>
      </c>
      <c r="C113" s="36" t="s">
        <v>12</v>
      </c>
      <c r="D113" s="10" t="s">
        <v>42</v>
      </c>
      <c r="E113" s="5" t="s">
        <v>579</v>
      </c>
      <c r="F113" s="6" t="s">
        <v>580</v>
      </c>
      <c r="G113" s="6" t="s">
        <v>581</v>
      </c>
      <c r="H113" s="6" t="s">
        <v>582</v>
      </c>
      <c r="I113" s="8" t="s">
        <v>583</v>
      </c>
      <c r="J113" s="21">
        <v>40</v>
      </c>
      <c r="K113" s="19">
        <v>20</v>
      </c>
      <c r="L113" s="19">
        <v>20</v>
      </c>
      <c r="M113" s="19">
        <v>9</v>
      </c>
      <c r="N113" s="19">
        <v>30</v>
      </c>
      <c r="O113" s="22">
        <f t="shared" si="1"/>
        <v>270</v>
      </c>
      <c r="P113" s="6" t="s">
        <v>584</v>
      </c>
    </row>
    <row r="114" spans="1:16" s="42" customFormat="1" ht="33">
      <c r="A114" s="7">
        <v>27</v>
      </c>
      <c r="B114" s="6" t="s">
        <v>585</v>
      </c>
      <c r="C114" s="7" t="s">
        <v>132</v>
      </c>
      <c r="D114" s="7"/>
      <c r="E114" s="56"/>
      <c r="F114" s="9"/>
      <c r="G114" s="7"/>
      <c r="H114" s="6"/>
      <c r="I114" s="41"/>
      <c r="J114" s="57"/>
      <c r="K114" s="58"/>
      <c r="L114" s="58"/>
      <c r="M114" s="58"/>
      <c r="N114" s="58"/>
      <c r="O114" s="22">
        <f t="shared" si="1"/>
        <v>0</v>
      </c>
      <c r="P114" s="6"/>
    </row>
    <row r="115" spans="1:16" s="32" customFormat="1" ht="165">
      <c r="A115" s="429">
        <v>28</v>
      </c>
      <c r="B115" s="432" t="s">
        <v>133</v>
      </c>
      <c r="C115" s="429" t="s">
        <v>132</v>
      </c>
      <c r="D115" s="11" t="s">
        <v>42</v>
      </c>
      <c r="E115" s="5" t="s">
        <v>586</v>
      </c>
      <c r="F115" s="6" t="s">
        <v>587</v>
      </c>
      <c r="G115" s="6" t="s">
        <v>588</v>
      </c>
      <c r="H115" s="6" t="s">
        <v>48</v>
      </c>
      <c r="I115" s="8" t="s">
        <v>589</v>
      </c>
      <c r="J115" s="59">
        <v>40</v>
      </c>
      <c r="K115" s="19">
        <v>20</v>
      </c>
      <c r="L115" s="19">
        <v>20</v>
      </c>
      <c r="M115" s="19">
        <v>1</v>
      </c>
      <c r="N115" s="19">
        <v>80</v>
      </c>
      <c r="O115" s="22">
        <f t="shared" si="1"/>
        <v>80</v>
      </c>
      <c r="P115" s="6" t="s">
        <v>590</v>
      </c>
    </row>
    <row r="116" spans="1:16" s="32" customFormat="1" ht="115.5">
      <c r="A116" s="430"/>
      <c r="B116" s="433"/>
      <c r="C116" s="430"/>
      <c r="D116" s="11" t="s">
        <v>42</v>
      </c>
      <c r="E116" s="5" t="s">
        <v>591</v>
      </c>
      <c r="F116" s="6" t="s">
        <v>592</v>
      </c>
      <c r="G116" s="6" t="s">
        <v>588</v>
      </c>
      <c r="H116" s="6" t="s">
        <v>48</v>
      </c>
      <c r="I116" s="8" t="s">
        <v>593</v>
      </c>
      <c r="J116" s="59">
        <v>20</v>
      </c>
      <c r="K116" s="19">
        <v>10</v>
      </c>
      <c r="L116" s="19">
        <v>10</v>
      </c>
      <c r="M116" s="19">
        <v>1</v>
      </c>
      <c r="N116" s="19">
        <v>50</v>
      </c>
      <c r="O116" s="22">
        <f t="shared" si="1"/>
        <v>50</v>
      </c>
      <c r="P116" s="6" t="s">
        <v>590</v>
      </c>
    </row>
    <row r="117" spans="1:16" s="32" customFormat="1" ht="99">
      <c r="A117" s="430"/>
      <c r="B117" s="433"/>
      <c r="C117" s="430"/>
      <c r="D117" s="11" t="s">
        <v>42</v>
      </c>
      <c r="E117" s="5" t="s">
        <v>594</v>
      </c>
      <c r="F117" s="6" t="s">
        <v>595</v>
      </c>
      <c r="G117" s="6" t="s">
        <v>588</v>
      </c>
      <c r="H117" s="6" t="s">
        <v>48</v>
      </c>
      <c r="I117" s="8" t="s">
        <v>596</v>
      </c>
      <c r="J117" s="59">
        <v>20</v>
      </c>
      <c r="K117" s="19">
        <v>10</v>
      </c>
      <c r="L117" s="19">
        <v>10</v>
      </c>
      <c r="M117" s="19">
        <v>1</v>
      </c>
      <c r="N117" s="19">
        <v>50</v>
      </c>
      <c r="O117" s="22">
        <f t="shared" si="1"/>
        <v>50</v>
      </c>
      <c r="P117" s="6" t="s">
        <v>590</v>
      </c>
    </row>
    <row r="118" spans="1:16" s="32" customFormat="1" ht="165">
      <c r="A118" s="430"/>
      <c r="B118" s="433"/>
      <c r="C118" s="430"/>
      <c r="D118" s="11" t="s">
        <v>42</v>
      </c>
      <c r="E118" s="5" t="s">
        <v>597</v>
      </c>
      <c r="F118" s="6" t="s">
        <v>598</v>
      </c>
      <c r="G118" s="6" t="s">
        <v>588</v>
      </c>
      <c r="H118" s="6" t="s">
        <v>134</v>
      </c>
      <c r="I118" s="8" t="s">
        <v>599</v>
      </c>
      <c r="J118" s="59">
        <v>40</v>
      </c>
      <c r="K118" s="19">
        <v>20</v>
      </c>
      <c r="L118" s="19">
        <v>20</v>
      </c>
      <c r="M118" s="19">
        <v>1</v>
      </c>
      <c r="N118" s="19">
        <v>80</v>
      </c>
      <c r="O118" s="22">
        <f t="shared" si="1"/>
        <v>80</v>
      </c>
      <c r="P118" s="6" t="s">
        <v>590</v>
      </c>
    </row>
    <row r="119" spans="1:16" s="32" customFormat="1" ht="99">
      <c r="A119" s="430"/>
      <c r="B119" s="433"/>
      <c r="C119" s="430"/>
      <c r="D119" s="11" t="s">
        <v>42</v>
      </c>
      <c r="E119" s="5" t="s">
        <v>600</v>
      </c>
      <c r="F119" s="6" t="s">
        <v>601</v>
      </c>
      <c r="G119" s="6" t="s">
        <v>588</v>
      </c>
      <c r="H119" s="6" t="s">
        <v>48</v>
      </c>
      <c r="I119" s="8" t="s">
        <v>602</v>
      </c>
      <c r="J119" s="59">
        <v>20</v>
      </c>
      <c r="K119" s="19">
        <v>10</v>
      </c>
      <c r="L119" s="19">
        <v>10</v>
      </c>
      <c r="M119" s="19">
        <v>1</v>
      </c>
      <c r="N119" s="19">
        <v>50</v>
      </c>
      <c r="O119" s="22">
        <f t="shared" si="1"/>
        <v>50</v>
      </c>
      <c r="P119" s="6" t="s">
        <v>590</v>
      </c>
    </row>
    <row r="120" spans="1:16" s="32" customFormat="1" ht="198">
      <c r="A120" s="430"/>
      <c r="B120" s="433"/>
      <c r="C120" s="430"/>
      <c r="D120" s="11" t="s">
        <v>42</v>
      </c>
      <c r="E120" s="5" t="s">
        <v>603</v>
      </c>
      <c r="F120" s="6" t="s">
        <v>604</v>
      </c>
      <c r="G120" s="6" t="s">
        <v>605</v>
      </c>
      <c r="H120" s="6" t="s">
        <v>134</v>
      </c>
      <c r="I120" s="8" t="s">
        <v>606</v>
      </c>
      <c r="J120" s="59">
        <v>40</v>
      </c>
      <c r="K120" s="19">
        <v>20</v>
      </c>
      <c r="L120" s="19">
        <v>20</v>
      </c>
      <c r="M120" s="19">
        <v>1</v>
      </c>
      <c r="N120" s="19">
        <v>80</v>
      </c>
      <c r="O120" s="22">
        <f t="shared" si="1"/>
        <v>80</v>
      </c>
      <c r="P120" s="6" t="s">
        <v>607</v>
      </c>
    </row>
    <row r="121" spans="1:16" s="32" customFormat="1" ht="115.5">
      <c r="A121" s="430"/>
      <c r="B121" s="433"/>
      <c r="C121" s="430"/>
      <c r="D121" s="11" t="s">
        <v>42</v>
      </c>
      <c r="E121" s="5" t="s">
        <v>163</v>
      </c>
      <c r="F121" s="6" t="s">
        <v>608</v>
      </c>
      <c r="G121" s="6" t="s">
        <v>179</v>
      </c>
      <c r="H121" s="6" t="s">
        <v>134</v>
      </c>
      <c r="I121" s="8" t="s">
        <v>167</v>
      </c>
      <c r="J121" s="59">
        <f>K121+L121</f>
        <v>40</v>
      </c>
      <c r="K121" s="19">
        <v>20</v>
      </c>
      <c r="L121" s="19">
        <v>20</v>
      </c>
      <c r="M121" s="19">
        <v>1</v>
      </c>
      <c r="N121" s="19">
        <v>80</v>
      </c>
      <c r="O121" s="22">
        <f>M121*N121</f>
        <v>80</v>
      </c>
      <c r="P121" s="6" t="s">
        <v>164</v>
      </c>
    </row>
    <row r="122" spans="1:16" s="42" customFormat="1" ht="33">
      <c r="A122" s="7">
        <v>29</v>
      </c>
      <c r="B122" s="6" t="s">
        <v>135</v>
      </c>
      <c r="C122" s="7" t="s">
        <v>132</v>
      </c>
      <c r="D122" s="7"/>
      <c r="E122" s="8"/>
      <c r="F122" s="6"/>
      <c r="G122" s="7"/>
      <c r="H122" s="6"/>
      <c r="I122" s="8"/>
      <c r="J122" s="59"/>
      <c r="K122" s="19"/>
      <c r="L122" s="19"/>
      <c r="M122" s="19"/>
      <c r="N122" s="19"/>
      <c r="O122" s="22">
        <f t="shared" si="1"/>
        <v>0</v>
      </c>
      <c r="P122" s="6"/>
    </row>
    <row r="123" spans="1:16" s="42" customFormat="1" ht="33">
      <c r="A123" s="10">
        <v>30</v>
      </c>
      <c r="B123" s="36" t="s">
        <v>136</v>
      </c>
      <c r="C123" s="60" t="s">
        <v>132</v>
      </c>
      <c r="D123" s="7"/>
      <c r="E123" s="5"/>
      <c r="F123" s="6"/>
      <c r="G123" s="6"/>
      <c r="H123" s="6"/>
      <c r="I123" s="41"/>
      <c r="J123" s="59"/>
      <c r="K123" s="19"/>
      <c r="L123" s="19"/>
      <c r="M123" s="19"/>
      <c r="N123" s="19"/>
      <c r="O123" s="22">
        <f t="shared" si="1"/>
        <v>0</v>
      </c>
      <c r="P123" s="6"/>
    </row>
    <row r="124" spans="1:16" s="42" customFormat="1" ht="64.5" customHeight="1">
      <c r="A124" s="7">
        <v>31</v>
      </c>
      <c r="B124" s="6" t="s">
        <v>137</v>
      </c>
      <c r="C124" s="7" t="s">
        <v>132</v>
      </c>
      <c r="D124" s="7"/>
      <c r="E124" s="5"/>
      <c r="F124" s="7"/>
      <c r="G124" s="7"/>
      <c r="H124" s="6"/>
      <c r="I124" s="5"/>
      <c r="J124" s="59"/>
      <c r="K124" s="19"/>
      <c r="L124" s="19"/>
      <c r="M124" s="19"/>
      <c r="N124" s="19"/>
      <c r="O124" s="22">
        <f t="shared" si="1"/>
        <v>0</v>
      </c>
      <c r="P124" s="7"/>
    </row>
    <row r="125" spans="1:16" s="42" customFormat="1" ht="36" customHeight="1">
      <c r="A125" s="7">
        <v>32</v>
      </c>
      <c r="B125" s="6" t="s">
        <v>138</v>
      </c>
      <c r="C125" s="7" t="s">
        <v>132</v>
      </c>
      <c r="D125" s="7"/>
      <c r="E125" s="5"/>
      <c r="F125" s="7"/>
      <c r="G125" s="7"/>
      <c r="H125" s="6"/>
      <c r="I125" s="5"/>
      <c r="J125" s="59"/>
      <c r="K125" s="19"/>
      <c r="L125" s="19"/>
      <c r="M125" s="19"/>
      <c r="N125" s="19"/>
      <c r="O125" s="22">
        <f t="shared" si="1"/>
        <v>0</v>
      </c>
      <c r="P125" s="7"/>
    </row>
    <row r="126" spans="1:16" s="32" customFormat="1" ht="165">
      <c r="A126" s="10">
        <v>33</v>
      </c>
      <c r="B126" s="36" t="s">
        <v>139</v>
      </c>
      <c r="C126" s="10" t="s">
        <v>132</v>
      </c>
      <c r="D126" s="10" t="s">
        <v>42</v>
      </c>
      <c r="E126" s="61" t="s">
        <v>609</v>
      </c>
      <c r="F126" s="36" t="s">
        <v>610</v>
      </c>
      <c r="G126" s="36" t="s">
        <v>611</v>
      </c>
      <c r="H126" s="36" t="s">
        <v>612</v>
      </c>
      <c r="I126" s="37" t="s">
        <v>613</v>
      </c>
      <c r="J126" s="59">
        <v>40</v>
      </c>
      <c r="K126" s="19">
        <v>20</v>
      </c>
      <c r="L126" s="19">
        <v>20</v>
      </c>
      <c r="M126" s="19">
        <v>10</v>
      </c>
      <c r="N126" s="19">
        <v>30</v>
      </c>
      <c r="O126" s="22">
        <f t="shared" si="1"/>
        <v>300</v>
      </c>
      <c r="P126" s="6" t="s">
        <v>614</v>
      </c>
    </row>
    <row r="127" spans="1:16" s="42" customFormat="1" ht="66">
      <c r="A127" s="7">
        <v>34</v>
      </c>
      <c r="B127" s="6" t="s">
        <v>140</v>
      </c>
      <c r="C127" s="7" t="s">
        <v>141</v>
      </c>
      <c r="D127" s="7" t="s">
        <v>42</v>
      </c>
      <c r="E127" s="5" t="s">
        <v>615</v>
      </c>
      <c r="F127" s="6" t="s">
        <v>616</v>
      </c>
      <c r="G127" s="7" t="s">
        <v>617</v>
      </c>
      <c r="H127" s="6" t="s">
        <v>618</v>
      </c>
      <c r="I127" s="8" t="s">
        <v>619</v>
      </c>
      <c r="J127" s="59">
        <f>K127+L127</f>
        <v>25</v>
      </c>
      <c r="K127" s="19">
        <v>10</v>
      </c>
      <c r="L127" s="19">
        <v>15</v>
      </c>
      <c r="M127" s="19">
        <v>1</v>
      </c>
      <c r="N127" s="19">
        <v>10</v>
      </c>
      <c r="O127" s="22">
        <f>M127*N127</f>
        <v>10</v>
      </c>
      <c r="P127" s="6" t="s">
        <v>620</v>
      </c>
    </row>
    <row r="128" spans="1:16" s="32" customFormat="1" ht="181.5">
      <c r="A128" s="429">
        <v>35</v>
      </c>
      <c r="B128" s="432" t="s">
        <v>142</v>
      </c>
      <c r="C128" s="429" t="s">
        <v>141</v>
      </c>
      <c r="D128" s="7" t="s">
        <v>42</v>
      </c>
      <c r="E128" s="5" t="s">
        <v>621</v>
      </c>
      <c r="F128" s="6" t="s">
        <v>622</v>
      </c>
      <c r="G128" s="6" t="s">
        <v>623</v>
      </c>
      <c r="H128" s="6" t="s">
        <v>624</v>
      </c>
      <c r="I128" s="8" t="s">
        <v>625</v>
      </c>
      <c r="J128" s="59">
        <v>20</v>
      </c>
      <c r="K128" s="19">
        <v>8</v>
      </c>
      <c r="L128" s="19">
        <v>12</v>
      </c>
      <c r="M128" s="19">
        <v>8</v>
      </c>
      <c r="N128" s="19" t="s">
        <v>626</v>
      </c>
      <c r="O128" s="22"/>
      <c r="P128" s="6" t="s">
        <v>64</v>
      </c>
    </row>
    <row r="129" spans="1:16" s="32" customFormat="1" ht="165">
      <c r="A129" s="430"/>
      <c r="B129" s="433"/>
      <c r="C129" s="430"/>
      <c r="D129" s="10" t="s">
        <v>42</v>
      </c>
      <c r="E129" s="37" t="s">
        <v>627</v>
      </c>
      <c r="F129" s="36" t="s">
        <v>628</v>
      </c>
      <c r="G129" s="36" t="s">
        <v>623</v>
      </c>
      <c r="H129" s="36" t="s">
        <v>629</v>
      </c>
      <c r="I129" s="37" t="s">
        <v>630</v>
      </c>
      <c r="J129" s="59">
        <v>40</v>
      </c>
      <c r="K129" s="55" t="s">
        <v>631</v>
      </c>
      <c r="L129" s="55" t="s">
        <v>632</v>
      </c>
      <c r="M129" s="19">
        <v>4</v>
      </c>
      <c r="N129" s="19">
        <v>20</v>
      </c>
      <c r="O129" s="22">
        <f t="shared" si="1"/>
        <v>80</v>
      </c>
      <c r="P129" s="6" t="s">
        <v>64</v>
      </c>
    </row>
    <row r="130" spans="1:16" s="32" customFormat="1" ht="82.5">
      <c r="A130" s="431"/>
      <c r="B130" s="434"/>
      <c r="C130" s="431"/>
      <c r="D130" s="7" t="s">
        <v>42</v>
      </c>
      <c r="E130" s="8" t="s">
        <v>633</v>
      </c>
      <c r="F130" s="6" t="s">
        <v>634</v>
      </c>
      <c r="G130" s="6" t="s">
        <v>359</v>
      </c>
      <c r="H130" s="6" t="s">
        <v>289</v>
      </c>
      <c r="I130" s="8" t="s">
        <v>635</v>
      </c>
      <c r="J130" s="59">
        <v>20</v>
      </c>
      <c r="K130" s="55">
        <v>6</v>
      </c>
      <c r="L130" s="55">
        <v>14</v>
      </c>
      <c r="M130" s="19">
        <v>5</v>
      </c>
      <c r="N130" s="19">
        <v>20</v>
      </c>
      <c r="O130" s="22">
        <f t="shared" si="1"/>
        <v>100</v>
      </c>
      <c r="P130" s="6" t="s">
        <v>64</v>
      </c>
    </row>
    <row r="131" spans="1:16" s="42" customFormat="1" ht="33">
      <c r="A131" s="62">
        <v>36</v>
      </c>
      <c r="B131" s="63" t="s">
        <v>143</v>
      </c>
      <c r="C131" s="62" t="s">
        <v>141</v>
      </c>
      <c r="D131" s="62"/>
      <c r="E131" s="17"/>
      <c r="F131" s="64"/>
      <c r="G131" s="63"/>
      <c r="H131" s="63"/>
      <c r="I131" s="65"/>
      <c r="J131" s="66"/>
      <c r="K131" s="49"/>
      <c r="L131" s="49"/>
      <c r="M131" s="49"/>
      <c r="N131" s="49"/>
      <c r="O131" s="22">
        <f t="shared" si="1"/>
        <v>0</v>
      </c>
      <c r="P131" s="63"/>
    </row>
    <row r="132" spans="1:16" s="32" customFormat="1" ht="132">
      <c r="A132" s="429">
        <v>37</v>
      </c>
      <c r="B132" s="432" t="s">
        <v>144</v>
      </c>
      <c r="C132" s="429" t="s">
        <v>141</v>
      </c>
      <c r="D132" s="7" t="s">
        <v>42</v>
      </c>
      <c r="E132" s="5" t="s">
        <v>96</v>
      </c>
      <c r="F132" s="6" t="s">
        <v>636</v>
      </c>
      <c r="G132" s="6" t="s">
        <v>637</v>
      </c>
      <c r="H132" s="6" t="s">
        <v>638</v>
      </c>
      <c r="I132" s="8" t="s">
        <v>639</v>
      </c>
      <c r="J132" s="52">
        <v>40</v>
      </c>
      <c r="K132" s="51">
        <v>18</v>
      </c>
      <c r="L132" s="51">
        <v>22</v>
      </c>
      <c r="M132" s="51">
        <v>8</v>
      </c>
      <c r="N132" s="51">
        <v>30</v>
      </c>
      <c r="O132" s="22">
        <f t="shared" si="1"/>
        <v>240</v>
      </c>
      <c r="P132" s="6" t="s">
        <v>47</v>
      </c>
    </row>
    <row r="133" spans="1:16" s="32" customFormat="1" ht="132">
      <c r="A133" s="430"/>
      <c r="B133" s="433"/>
      <c r="C133" s="430"/>
      <c r="D133" s="7" t="s">
        <v>42</v>
      </c>
      <c r="E133" s="5" t="s">
        <v>96</v>
      </c>
      <c r="F133" s="6" t="s">
        <v>640</v>
      </c>
      <c r="G133" s="6" t="s">
        <v>637</v>
      </c>
      <c r="H133" s="6" t="s">
        <v>641</v>
      </c>
      <c r="I133" s="8" t="s">
        <v>642</v>
      </c>
      <c r="J133" s="52">
        <v>40</v>
      </c>
      <c r="K133" s="51">
        <v>32</v>
      </c>
      <c r="L133" s="51">
        <v>8</v>
      </c>
      <c r="M133" s="51">
        <v>8</v>
      </c>
      <c r="N133" s="51">
        <v>30</v>
      </c>
      <c r="O133" s="22">
        <f t="shared" si="1"/>
        <v>240</v>
      </c>
      <c r="P133" s="6" t="s">
        <v>366</v>
      </c>
    </row>
    <row r="134" spans="1:16" s="32" customFormat="1" ht="115.5">
      <c r="A134" s="430"/>
      <c r="B134" s="433"/>
      <c r="C134" s="430"/>
      <c r="D134" s="7" t="s">
        <v>42</v>
      </c>
      <c r="E134" s="5" t="s">
        <v>96</v>
      </c>
      <c r="F134" s="6" t="s">
        <v>643</v>
      </c>
      <c r="G134" s="6" t="s">
        <v>644</v>
      </c>
      <c r="H134" s="6" t="s">
        <v>645</v>
      </c>
      <c r="I134" s="8" t="s">
        <v>646</v>
      </c>
      <c r="J134" s="52">
        <f t="shared" ref="J134:J139" si="2">K134+L134</f>
        <v>40</v>
      </c>
      <c r="K134" s="51">
        <v>21</v>
      </c>
      <c r="L134" s="51">
        <v>19</v>
      </c>
      <c r="M134" s="51">
        <v>5</v>
      </c>
      <c r="N134" s="51">
        <v>40</v>
      </c>
      <c r="O134" s="22">
        <f t="shared" si="1"/>
        <v>200</v>
      </c>
      <c r="P134" s="6" t="s">
        <v>441</v>
      </c>
    </row>
    <row r="135" spans="1:16" s="32" customFormat="1" ht="115.5">
      <c r="A135" s="430"/>
      <c r="B135" s="433"/>
      <c r="C135" s="430"/>
      <c r="D135" s="7" t="s">
        <v>42</v>
      </c>
      <c r="E135" s="5" t="s">
        <v>96</v>
      </c>
      <c r="F135" s="6" t="s">
        <v>647</v>
      </c>
      <c r="G135" s="6" t="s">
        <v>644</v>
      </c>
      <c r="H135" s="6" t="s">
        <v>648</v>
      </c>
      <c r="I135" s="8" t="s">
        <v>642</v>
      </c>
      <c r="J135" s="52">
        <f t="shared" si="2"/>
        <v>40</v>
      </c>
      <c r="K135" s="51">
        <v>29</v>
      </c>
      <c r="L135" s="51">
        <v>11</v>
      </c>
      <c r="M135" s="51">
        <v>2</v>
      </c>
      <c r="N135" s="51">
        <v>30</v>
      </c>
      <c r="O135" s="22">
        <f t="shared" si="1"/>
        <v>60</v>
      </c>
      <c r="P135" s="6" t="s">
        <v>366</v>
      </c>
    </row>
    <row r="136" spans="1:16" s="32" customFormat="1" ht="115.5">
      <c r="A136" s="431"/>
      <c r="B136" s="434"/>
      <c r="C136" s="431"/>
      <c r="D136" s="7" t="s">
        <v>42</v>
      </c>
      <c r="E136" s="5" t="s">
        <v>96</v>
      </c>
      <c r="F136" s="6" t="s">
        <v>649</v>
      </c>
      <c r="G136" s="6" t="s">
        <v>644</v>
      </c>
      <c r="H136" s="6" t="s">
        <v>650</v>
      </c>
      <c r="I136" s="8" t="s">
        <v>651</v>
      </c>
      <c r="J136" s="52">
        <f t="shared" si="2"/>
        <v>40</v>
      </c>
      <c r="K136" s="51">
        <v>27</v>
      </c>
      <c r="L136" s="51">
        <v>13</v>
      </c>
      <c r="M136" s="51">
        <v>1</v>
      </c>
      <c r="N136" s="51">
        <v>30</v>
      </c>
      <c r="O136" s="22">
        <f t="shared" si="1"/>
        <v>30</v>
      </c>
      <c r="P136" s="6" t="s">
        <v>366</v>
      </c>
    </row>
    <row r="137" spans="1:16" s="32" customFormat="1" ht="82.5">
      <c r="A137" s="429">
        <v>38</v>
      </c>
      <c r="B137" s="432" t="s">
        <v>145</v>
      </c>
      <c r="C137" s="429" t="s">
        <v>141</v>
      </c>
      <c r="D137" s="11" t="s">
        <v>42</v>
      </c>
      <c r="E137" s="67" t="s">
        <v>652</v>
      </c>
      <c r="F137" s="6" t="s">
        <v>653</v>
      </c>
      <c r="G137" s="6" t="s">
        <v>654</v>
      </c>
      <c r="H137" s="6" t="s">
        <v>655</v>
      </c>
      <c r="I137" s="8" t="s">
        <v>656</v>
      </c>
      <c r="J137" s="52">
        <f t="shared" si="2"/>
        <v>40</v>
      </c>
      <c r="K137" s="51">
        <v>8</v>
      </c>
      <c r="L137" s="51">
        <v>32</v>
      </c>
      <c r="M137" s="51">
        <v>1</v>
      </c>
      <c r="N137" s="51">
        <v>40</v>
      </c>
      <c r="O137" s="22">
        <f t="shared" si="1"/>
        <v>40</v>
      </c>
      <c r="P137" s="6" t="s">
        <v>229</v>
      </c>
    </row>
    <row r="138" spans="1:16" s="32" customFormat="1" ht="49.5">
      <c r="A138" s="430"/>
      <c r="B138" s="433"/>
      <c r="C138" s="430"/>
      <c r="D138" s="11" t="s">
        <v>42</v>
      </c>
      <c r="E138" s="67" t="s">
        <v>657</v>
      </c>
      <c r="F138" s="6" t="s">
        <v>658</v>
      </c>
      <c r="G138" s="6" t="s">
        <v>659</v>
      </c>
      <c r="H138" s="6" t="s">
        <v>655</v>
      </c>
      <c r="I138" s="8" t="s">
        <v>660</v>
      </c>
      <c r="J138" s="52">
        <f t="shared" si="2"/>
        <v>40</v>
      </c>
      <c r="K138" s="51">
        <v>8</v>
      </c>
      <c r="L138" s="51">
        <v>32</v>
      </c>
      <c r="M138" s="51">
        <v>1</v>
      </c>
      <c r="N138" s="51">
        <v>25</v>
      </c>
      <c r="O138" s="22">
        <f t="shared" si="1"/>
        <v>25</v>
      </c>
      <c r="P138" s="6" t="s">
        <v>229</v>
      </c>
    </row>
    <row r="139" spans="1:16" s="32" customFormat="1" ht="66">
      <c r="A139" s="431"/>
      <c r="B139" s="434"/>
      <c r="C139" s="431"/>
      <c r="D139" s="11" t="s">
        <v>42</v>
      </c>
      <c r="E139" s="67" t="s">
        <v>661</v>
      </c>
      <c r="F139" s="6" t="s">
        <v>662</v>
      </c>
      <c r="G139" s="6" t="s">
        <v>663</v>
      </c>
      <c r="H139" s="6" t="s">
        <v>664</v>
      </c>
      <c r="I139" s="8" t="s">
        <v>665</v>
      </c>
      <c r="J139" s="52">
        <f t="shared" si="2"/>
        <v>4</v>
      </c>
      <c r="K139" s="51">
        <v>4</v>
      </c>
      <c r="L139" s="51">
        <v>0</v>
      </c>
      <c r="M139" s="51">
        <v>1</v>
      </c>
      <c r="N139" s="51">
        <v>20</v>
      </c>
      <c r="O139" s="22">
        <f t="shared" si="1"/>
        <v>20</v>
      </c>
      <c r="P139" s="6" t="s">
        <v>441</v>
      </c>
    </row>
    <row r="140" spans="1:16" s="68" customFormat="1" ht="115.5">
      <c r="A140" s="429">
        <v>39</v>
      </c>
      <c r="B140" s="432" t="s">
        <v>146</v>
      </c>
      <c r="C140" s="429" t="s">
        <v>141</v>
      </c>
      <c r="D140" s="7" t="s">
        <v>42</v>
      </c>
      <c r="E140" s="67" t="s">
        <v>666</v>
      </c>
      <c r="F140" s="6" t="s">
        <v>667</v>
      </c>
      <c r="G140" s="7" t="s">
        <v>668</v>
      </c>
      <c r="H140" s="6" t="s">
        <v>669</v>
      </c>
      <c r="I140" s="8" t="s">
        <v>670</v>
      </c>
      <c r="J140" s="52">
        <v>40</v>
      </c>
      <c r="K140" s="51">
        <v>22</v>
      </c>
      <c r="L140" s="51">
        <v>18</v>
      </c>
      <c r="M140" s="51">
        <v>7</v>
      </c>
      <c r="N140" s="51">
        <v>50</v>
      </c>
      <c r="O140" s="22">
        <f t="shared" si="1"/>
        <v>350</v>
      </c>
      <c r="P140" s="6" t="s">
        <v>147</v>
      </c>
    </row>
    <row r="141" spans="1:16" s="68" customFormat="1" ht="82.5">
      <c r="A141" s="430"/>
      <c r="B141" s="433"/>
      <c r="C141" s="430"/>
      <c r="D141" s="7" t="s">
        <v>42</v>
      </c>
      <c r="E141" s="67" t="s">
        <v>671</v>
      </c>
      <c r="F141" s="6" t="s">
        <v>672</v>
      </c>
      <c r="G141" s="7" t="s">
        <v>668</v>
      </c>
      <c r="H141" s="6" t="s">
        <v>673</v>
      </c>
      <c r="I141" s="8" t="s">
        <v>674</v>
      </c>
      <c r="J141" s="52">
        <v>20</v>
      </c>
      <c r="K141" s="51">
        <v>16</v>
      </c>
      <c r="L141" s="51">
        <v>4</v>
      </c>
      <c r="M141" s="51">
        <v>5</v>
      </c>
      <c r="N141" s="51">
        <v>40</v>
      </c>
      <c r="O141" s="22">
        <f t="shared" si="1"/>
        <v>200</v>
      </c>
      <c r="P141" s="6" t="s">
        <v>148</v>
      </c>
    </row>
    <row r="142" spans="1:16" s="68" customFormat="1" ht="82.5">
      <c r="A142" s="431"/>
      <c r="B142" s="434"/>
      <c r="C142" s="431"/>
      <c r="D142" s="7" t="s">
        <v>42</v>
      </c>
      <c r="E142" s="67" t="s">
        <v>675</v>
      </c>
      <c r="F142" s="6" t="s">
        <v>676</v>
      </c>
      <c r="G142" s="7" t="s">
        <v>668</v>
      </c>
      <c r="H142" s="6" t="s">
        <v>677</v>
      </c>
      <c r="I142" s="8" t="s">
        <v>678</v>
      </c>
      <c r="J142" s="52">
        <v>20</v>
      </c>
      <c r="K142" s="51">
        <v>10</v>
      </c>
      <c r="L142" s="51">
        <v>10</v>
      </c>
      <c r="M142" s="51">
        <v>4</v>
      </c>
      <c r="N142" s="51">
        <v>20</v>
      </c>
      <c r="O142" s="22">
        <f t="shared" si="1"/>
        <v>80</v>
      </c>
      <c r="P142" s="6" t="s">
        <v>147</v>
      </c>
    </row>
    <row r="143" spans="1:16" s="69" customFormat="1" ht="115.5">
      <c r="A143" s="429">
        <v>40</v>
      </c>
      <c r="B143" s="432" t="s">
        <v>173</v>
      </c>
      <c r="C143" s="429" t="s">
        <v>149</v>
      </c>
      <c r="D143" s="7" t="s">
        <v>42</v>
      </c>
      <c r="E143" s="5" t="s">
        <v>679</v>
      </c>
      <c r="F143" s="7" t="s">
        <v>680</v>
      </c>
      <c r="G143" s="6" t="s">
        <v>681</v>
      </c>
      <c r="H143" s="6" t="s">
        <v>682</v>
      </c>
      <c r="I143" s="8" t="s">
        <v>683</v>
      </c>
      <c r="J143" s="59">
        <v>20</v>
      </c>
      <c r="K143" s="19">
        <v>10</v>
      </c>
      <c r="L143" s="19">
        <v>10</v>
      </c>
      <c r="M143" s="19">
        <v>1</v>
      </c>
      <c r="N143" s="19">
        <v>30</v>
      </c>
      <c r="O143" s="22">
        <f t="shared" si="1"/>
        <v>30</v>
      </c>
      <c r="P143" s="7" t="s">
        <v>684</v>
      </c>
    </row>
    <row r="144" spans="1:16" s="69" customFormat="1" ht="115.5">
      <c r="A144" s="431"/>
      <c r="B144" s="431"/>
      <c r="C144" s="431"/>
      <c r="D144" s="7" t="s">
        <v>42</v>
      </c>
      <c r="E144" s="5" t="s">
        <v>168</v>
      </c>
      <c r="F144" s="6" t="s">
        <v>685</v>
      </c>
      <c r="G144" s="6" t="s">
        <v>170</v>
      </c>
      <c r="H144" s="6" t="s">
        <v>171</v>
      </c>
      <c r="I144" s="8" t="s">
        <v>172</v>
      </c>
      <c r="J144" s="59">
        <f>K144+L144</f>
        <v>20</v>
      </c>
      <c r="K144" s="19">
        <v>13</v>
      </c>
      <c r="L144" s="19">
        <v>7</v>
      </c>
      <c r="M144" s="19">
        <v>1</v>
      </c>
      <c r="N144" s="19">
        <v>25</v>
      </c>
      <c r="O144" s="22">
        <f t="shared" si="1"/>
        <v>25</v>
      </c>
      <c r="P144" s="7" t="s">
        <v>169</v>
      </c>
    </row>
    <row r="145" spans="1:16">
      <c r="A145" s="7">
        <v>41</v>
      </c>
      <c r="B145" s="7" t="s">
        <v>150</v>
      </c>
      <c r="C145" s="7" t="s">
        <v>149</v>
      </c>
      <c r="D145" s="7"/>
      <c r="E145" s="5"/>
      <c r="F145" s="7"/>
      <c r="G145" s="7"/>
      <c r="H145" s="6"/>
      <c r="I145" s="5"/>
      <c r="J145" s="59"/>
      <c r="K145" s="19"/>
      <c r="L145" s="19"/>
      <c r="M145" s="19"/>
      <c r="N145" s="19"/>
      <c r="O145" s="22">
        <f t="shared" si="1"/>
        <v>0</v>
      </c>
      <c r="P145" s="7"/>
    </row>
    <row r="146" spans="1:16">
      <c r="A146" s="7">
        <v>42</v>
      </c>
      <c r="B146" s="7" t="s">
        <v>151</v>
      </c>
      <c r="C146" s="7" t="s">
        <v>149</v>
      </c>
      <c r="D146" s="7"/>
      <c r="E146" s="5"/>
      <c r="F146" s="7"/>
      <c r="G146" s="7"/>
      <c r="H146" s="6"/>
      <c r="I146" s="5"/>
      <c r="J146" s="59"/>
      <c r="K146" s="19"/>
      <c r="L146" s="19"/>
      <c r="M146" s="19"/>
      <c r="N146" s="19"/>
      <c r="O146" s="22">
        <f t="shared" si="1"/>
        <v>0</v>
      </c>
      <c r="P146" s="7"/>
    </row>
    <row r="147" spans="1:16">
      <c r="A147" s="7">
        <v>43</v>
      </c>
      <c r="B147" s="7" t="s">
        <v>152</v>
      </c>
      <c r="C147" s="7" t="s">
        <v>149</v>
      </c>
      <c r="D147" s="7"/>
      <c r="E147" s="5"/>
      <c r="F147" s="7"/>
      <c r="G147" s="7"/>
      <c r="H147" s="6"/>
      <c r="I147" s="5"/>
      <c r="J147" s="59"/>
      <c r="K147" s="19"/>
      <c r="L147" s="19"/>
      <c r="M147" s="19"/>
      <c r="N147" s="19"/>
      <c r="O147" s="22">
        <f t="shared" si="1"/>
        <v>0</v>
      </c>
      <c r="P147" s="7"/>
    </row>
    <row r="148" spans="1:16" s="69" customFormat="1" ht="115.5">
      <c r="A148" s="7">
        <v>44</v>
      </c>
      <c r="B148" s="6" t="s">
        <v>153</v>
      </c>
      <c r="C148" s="7" t="s">
        <v>149</v>
      </c>
      <c r="D148" s="7" t="s">
        <v>42</v>
      </c>
      <c r="E148" s="5" t="s">
        <v>686</v>
      </c>
      <c r="F148" s="6" t="s">
        <v>687</v>
      </c>
      <c r="G148" s="6" t="s">
        <v>688</v>
      </c>
      <c r="H148" s="6" t="s">
        <v>689</v>
      </c>
      <c r="I148" s="8" t="s">
        <v>690</v>
      </c>
      <c r="J148" s="59">
        <v>20</v>
      </c>
      <c r="K148" s="19">
        <v>13</v>
      </c>
      <c r="L148" s="19">
        <v>7</v>
      </c>
      <c r="M148" s="19">
        <v>3</v>
      </c>
      <c r="N148" s="19">
        <v>50</v>
      </c>
      <c r="O148" s="22">
        <f t="shared" si="1"/>
        <v>150</v>
      </c>
      <c r="P148" s="6" t="s">
        <v>691</v>
      </c>
    </row>
    <row r="149" spans="1:16" s="69" customFormat="1" ht="99">
      <c r="A149" s="429">
        <v>45</v>
      </c>
      <c r="B149" s="432" t="s">
        <v>178</v>
      </c>
      <c r="C149" s="429" t="s">
        <v>149</v>
      </c>
      <c r="D149" s="7" t="s">
        <v>42</v>
      </c>
      <c r="E149" s="5" t="s">
        <v>692</v>
      </c>
      <c r="F149" s="7" t="s">
        <v>693</v>
      </c>
      <c r="G149" s="7" t="s">
        <v>694</v>
      </c>
      <c r="H149" s="6" t="s">
        <v>695</v>
      </c>
      <c r="I149" s="8" t="s">
        <v>696</v>
      </c>
      <c r="J149" s="59">
        <v>2</v>
      </c>
      <c r="K149" s="19">
        <v>2</v>
      </c>
      <c r="L149" s="19">
        <v>0</v>
      </c>
      <c r="M149" s="19">
        <v>1</v>
      </c>
      <c r="N149" s="19">
        <v>60</v>
      </c>
      <c r="O149" s="22">
        <f t="shared" si="1"/>
        <v>60</v>
      </c>
      <c r="P149" s="7"/>
    </row>
    <row r="150" spans="1:16" s="69" customFormat="1" ht="115.5">
      <c r="A150" s="430"/>
      <c r="B150" s="430"/>
      <c r="C150" s="430"/>
      <c r="D150" s="7" t="s">
        <v>42</v>
      </c>
      <c r="E150" s="5" t="s">
        <v>697</v>
      </c>
      <c r="F150" s="7" t="s">
        <v>698</v>
      </c>
      <c r="G150" s="7" t="s">
        <v>694</v>
      </c>
      <c r="H150" s="6" t="s">
        <v>699</v>
      </c>
      <c r="I150" s="8" t="s">
        <v>700</v>
      </c>
      <c r="J150" s="59">
        <v>2</v>
      </c>
      <c r="K150" s="19">
        <v>2</v>
      </c>
      <c r="L150" s="19">
        <v>0</v>
      </c>
      <c r="M150" s="19">
        <v>1</v>
      </c>
      <c r="N150" s="19">
        <v>60</v>
      </c>
      <c r="O150" s="22">
        <f t="shared" si="1"/>
        <v>60</v>
      </c>
      <c r="P150" s="7"/>
    </row>
    <row r="151" spans="1:16" s="69" customFormat="1" ht="115.5">
      <c r="A151" s="431"/>
      <c r="B151" s="431"/>
      <c r="C151" s="431"/>
      <c r="D151" s="7" t="s">
        <v>42</v>
      </c>
      <c r="E151" s="5" t="s">
        <v>701</v>
      </c>
      <c r="F151" s="6" t="s">
        <v>702</v>
      </c>
      <c r="G151" s="7" t="s">
        <v>694</v>
      </c>
      <c r="H151" s="6" t="s">
        <v>699</v>
      </c>
      <c r="I151" s="8" t="s">
        <v>703</v>
      </c>
      <c r="J151" s="59">
        <v>4</v>
      </c>
      <c r="K151" s="19">
        <v>4</v>
      </c>
      <c r="L151" s="19">
        <v>0</v>
      </c>
      <c r="M151" s="19">
        <v>2</v>
      </c>
      <c r="N151" s="19">
        <v>60</v>
      </c>
      <c r="O151" s="22">
        <f t="shared" ref="O151:O161" si="3">M151*N151</f>
        <v>120</v>
      </c>
      <c r="P151" s="7" t="s">
        <v>704</v>
      </c>
    </row>
    <row r="152" spans="1:16">
      <c r="A152" s="7">
        <v>46</v>
      </c>
      <c r="B152" s="7" t="s">
        <v>154</v>
      </c>
      <c r="C152" s="7" t="s">
        <v>149</v>
      </c>
      <c r="D152" s="7"/>
      <c r="E152" s="5"/>
      <c r="F152" s="7"/>
      <c r="G152" s="7"/>
      <c r="H152" s="6"/>
      <c r="I152" s="5"/>
      <c r="J152" s="59"/>
      <c r="K152" s="19"/>
      <c r="L152" s="19"/>
      <c r="M152" s="19"/>
      <c r="N152" s="19"/>
      <c r="O152" s="22">
        <f t="shared" si="3"/>
        <v>0</v>
      </c>
      <c r="P152" s="7"/>
    </row>
    <row r="153" spans="1:16">
      <c r="A153" s="7">
        <v>47</v>
      </c>
      <c r="B153" s="7" t="s">
        <v>155</v>
      </c>
      <c r="C153" s="7" t="s">
        <v>149</v>
      </c>
      <c r="D153" s="7"/>
      <c r="E153" s="5"/>
      <c r="F153" s="7"/>
      <c r="G153" s="7"/>
      <c r="H153" s="6"/>
      <c r="I153" s="5"/>
      <c r="J153" s="59"/>
      <c r="K153" s="19"/>
      <c r="L153" s="19"/>
      <c r="M153" s="19"/>
      <c r="N153" s="19"/>
      <c r="O153" s="22">
        <f t="shared" si="3"/>
        <v>0</v>
      </c>
      <c r="P153" s="7"/>
    </row>
    <row r="154" spans="1:16">
      <c r="A154" s="7">
        <v>48</v>
      </c>
      <c r="B154" s="7" t="s">
        <v>156</v>
      </c>
      <c r="C154" s="7" t="s">
        <v>149</v>
      </c>
      <c r="D154" s="7"/>
      <c r="E154" s="5"/>
      <c r="F154" s="7"/>
      <c r="G154" s="7"/>
      <c r="H154" s="6"/>
      <c r="I154" s="5"/>
      <c r="J154" s="59"/>
      <c r="K154" s="19"/>
      <c r="L154" s="19"/>
      <c r="M154" s="19"/>
      <c r="N154" s="19"/>
      <c r="O154" s="22">
        <f t="shared" si="3"/>
        <v>0</v>
      </c>
      <c r="P154" s="7"/>
    </row>
    <row r="155" spans="1:16">
      <c r="A155" s="7">
        <v>49</v>
      </c>
      <c r="B155" s="7" t="s">
        <v>157</v>
      </c>
      <c r="C155" s="7" t="s">
        <v>149</v>
      </c>
      <c r="D155" s="7"/>
      <c r="E155" s="5"/>
      <c r="F155" s="7"/>
      <c r="G155" s="7"/>
      <c r="H155" s="6"/>
      <c r="I155" s="5"/>
      <c r="J155" s="59"/>
      <c r="K155" s="19"/>
      <c r="L155" s="19"/>
      <c r="M155" s="19"/>
      <c r="N155" s="19"/>
      <c r="O155" s="22">
        <f t="shared" si="3"/>
        <v>0</v>
      </c>
      <c r="P155" s="7"/>
    </row>
    <row r="156" spans="1:16" s="69" customFormat="1" ht="66">
      <c r="A156" s="429">
        <v>50</v>
      </c>
      <c r="B156" s="432" t="s">
        <v>158</v>
      </c>
      <c r="C156" s="429" t="s">
        <v>149</v>
      </c>
      <c r="D156" s="429" t="s">
        <v>42</v>
      </c>
      <c r="E156" s="5" t="s">
        <v>705</v>
      </c>
      <c r="F156" s="7" t="s">
        <v>706</v>
      </c>
      <c r="G156" s="6" t="s">
        <v>707</v>
      </c>
      <c r="H156" s="6" t="s">
        <v>708</v>
      </c>
      <c r="I156" s="8" t="s">
        <v>709</v>
      </c>
      <c r="J156" s="59">
        <v>40</v>
      </c>
      <c r="K156" s="19">
        <v>30</v>
      </c>
      <c r="L156" s="19">
        <v>10</v>
      </c>
      <c r="M156" s="19">
        <v>1</v>
      </c>
      <c r="N156" s="19">
        <v>30</v>
      </c>
      <c r="O156" s="22">
        <f t="shared" si="3"/>
        <v>30</v>
      </c>
      <c r="P156" s="6" t="s">
        <v>691</v>
      </c>
    </row>
    <row r="157" spans="1:16" s="69" customFormat="1" ht="66">
      <c r="A157" s="431"/>
      <c r="B157" s="434"/>
      <c r="C157" s="431"/>
      <c r="D157" s="431"/>
      <c r="E157" s="5" t="s">
        <v>710</v>
      </c>
      <c r="F157" s="7" t="s">
        <v>711</v>
      </c>
      <c r="G157" s="6" t="s">
        <v>707</v>
      </c>
      <c r="H157" s="6" t="s">
        <v>708</v>
      </c>
      <c r="I157" s="8" t="s">
        <v>709</v>
      </c>
      <c r="J157" s="59">
        <v>40</v>
      </c>
      <c r="K157" s="19">
        <v>26</v>
      </c>
      <c r="L157" s="19">
        <v>14</v>
      </c>
      <c r="M157" s="19">
        <v>1</v>
      </c>
      <c r="N157" s="19">
        <v>30</v>
      </c>
      <c r="O157" s="22">
        <f t="shared" si="3"/>
        <v>30</v>
      </c>
      <c r="P157" s="6" t="s">
        <v>712</v>
      </c>
    </row>
    <row r="158" spans="1:16" ht="99">
      <c r="A158" s="429">
        <v>51</v>
      </c>
      <c r="B158" s="432" t="s">
        <v>165</v>
      </c>
      <c r="C158" s="429" t="s">
        <v>149</v>
      </c>
      <c r="D158" s="7" t="s">
        <v>42</v>
      </c>
      <c r="E158" s="5" t="s">
        <v>160</v>
      </c>
      <c r="F158" s="9" t="s">
        <v>713</v>
      </c>
      <c r="G158" s="7" t="s">
        <v>162</v>
      </c>
      <c r="H158" s="6" t="s">
        <v>161</v>
      </c>
      <c r="I158" s="8" t="s">
        <v>174</v>
      </c>
      <c r="J158" s="59">
        <f>K158+L158</f>
        <v>40</v>
      </c>
      <c r="K158" s="19">
        <v>27</v>
      </c>
      <c r="L158" s="19">
        <v>13</v>
      </c>
      <c r="M158" s="19">
        <v>1</v>
      </c>
      <c r="N158" s="19">
        <v>40</v>
      </c>
      <c r="O158" s="22">
        <f t="shared" si="3"/>
        <v>40</v>
      </c>
      <c r="P158" s="7" t="s">
        <v>159</v>
      </c>
    </row>
    <row r="159" spans="1:16" ht="99">
      <c r="A159" s="430"/>
      <c r="B159" s="433"/>
      <c r="C159" s="430"/>
      <c r="D159" s="7" t="s">
        <v>42</v>
      </c>
      <c r="E159" s="5" t="s">
        <v>714</v>
      </c>
      <c r="F159" s="6" t="s">
        <v>715</v>
      </c>
      <c r="G159" s="7" t="s">
        <v>716</v>
      </c>
      <c r="H159" s="6" t="s">
        <v>176</v>
      </c>
      <c r="I159" s="5" t="s">
        <v>717</v>
      </c>
      <c r="J159" s="59">
        <f t="shared" ref="J159:J160" si="4">K159+L159</f>
        <v>20</v>
      </c>
      <c r="K159" s="19">
        <v>20</v>
      </c>
      <c r="L159" s="19">
        <v>0</v>
      </c>
      <c r="M159" s="19">
        <v>3</v>
      </c>
      <c r="N159" s="19">
        <v>40</v>
      </c>
      <c r="O159" s="22">
        <f t="shared" si="3"/>
        <v>120</v>
      </c>
      <c r="P159" s="7" t="s">
        <v>159</v>
      </c>
    </row>
    <row r="160" spans="1:16" ht="66">
      <c r="A160" s="430"/>
      <c r="B160" s="433"/>
      <c r="C160" s="430"/>
      <c r="D160" s="7" t="s">
        <v>42</v>
      </c>
      <c r="E160" s="5" t="s">
        <v>718</v>
      </c>
      <c r="F160" s="6" t="s">
        <v>719</v>
      </c>
      <c r="G160" s="7" t="s">
        <v>716</v>
      </c>
      <c r="H160" s="6" t="s">
        <v>176</v>
      </c>
      <c r="I160" s="8" t="s">
        <v>720</v>
      </c>
      <c r="J160" s="59">
        <f t="shared" si="4"/>
        <v>20</v>
      </c>
      <c r="K160" s="19">
        <v>20</v>
      </c>
      <c r="L160" s="19">
        <v>0</v>
      </c>
      <c r="M160" s="19">
        <v>2</v>
      </c>
      <c r="N160" s="19">
        <v>40</v>
      </c>
      <c r="O160" s="22">
        <f t="shared" si="3"/>
        <v>80</v>
      </c>
      <c r="P160" s="7" t="s">
        <v>159</v>
      </c>
    </row>
    <row r="161" spans="1:16" s="69" customFormat="1" ht="99">
      <c r="A161" s="7">
        <v>52</v>
      </c>
      <c r="B161" s="6" t="s">
        <v>177</v>
      </c>
      <c r="C161" s="7" t="s">
        <v>149</v>
      </c>
      <c r="D161" s="7" t="s">
        <v>43</v>
      </c>
      <c r="E161" s="5" t="s">
        <v>721</v>
      </c>
      <c r="F161" s="7" t="s">
        <v>722</v>
      </c>
      <c r="G161" s="7" t="s">
        <v>723</v>
      </c>
      <c r="H161" s="6" t="s">
        <v>724</v>
      </c>
      <c r="I161" s="8" t="s">
        <v>725</v>
      </c>
      <c r="J161" s="59">
        <v>43</v>
      </c>
      <c r="K161" s="19">
        <v>35</v>
      </c>
      <c r="L161" s="19">
        <v>8</v>
      </c>
      <c r="M161" s="19">
        <v>1</v>
      </c>
      <c r="N161" s="19">
        <v>30</v>
      </c>
      <c r="O161" s="22">
        <f t="shared" si="3"/>
        <v>30</v>
      </c>
      <c r="P161" s="7" t="s">
        <v>64</v>
      </c>
    </row>
  </sheetData>
  <autoFilter ref="A5:P5"/>
  <mergeCells count="100">
    <mergeCell ref="D156:D157"/>
    <mergeCell ref="A158:A160"/>
    <mergeCell ref="B158:B160"/>
    <mergeCell ref="C158:C160"/>
    <mergeCell ref="A149:A151"/>
    <mergeCell ref="B149:B151"/>
    <mergeCell ref="C149:C151"/>
    <mergeCell ref="A156:A157"/>
    <mergeCell ref="B156:B157"/>
    <mergeCell ref="C156:C157"/>
    <mergeCell ref="A140:A142"/>
    <mergeCell ref="B140:B142"/>
    <mergeCell ref="C140:C142"/>
    <mergeCell ref="A143:A144"/>
    <mergeCell ref="B143:B144"/>
    <mergeCell ref="C143:C144"/>
    <mergeCell ref="A132:A136"/>
    <mergeCell ref="B132:B136"/>
    <mergeCell ref="C132:C136"/>
    <mergeCell ref="A137:A139"/>
    <mergeCell ref="B137:B139"/>
    <mergeCell ref="C137:C139"/>
    <mergeCell ref="A115:A121"/>
    <mergeCell ref="B115:B121"/>
    <mergeCell ref="C115:C121"/>
    <mergeCell ref="A128:A130"/>
    <mergeCell ref="B128:B130"/>
    <mergeCell ref="C128:C130"/>
    <mergeCell ref="A103:A104"/>
    <mergeCell ref="B103:B104"/>
    <mergeCell ref="C103:C104"/>
    <mergeCell ref="A105:A112"/>
    <mergeCell ref="B105:B112"/>
    <mergeCell ref="C105:C112"/>
    <mergeCell ref="A86:A94"/>
    <mergeCell ref="B86:B94"/>
    <mergeCell ref="C86:C94"/>
    <mergeCell ref="A95:A101"/>
    <mergeCell ref="B95:B101"/>
    <mergeCell ref="C95:C101"/>
    <mergeCell ref="A76:A81"/>
    <mergeCell ref="B76:B81"/>
    <mergeCell ref="C76:C81"/>
    <mergeCell ref="A82:A85"/>
    <mergeCell ref="B82:B85"/>
    <mergeCell ref="C82:C85"/>
    <mergeCell ref="A66:A68"/>
    <mergeCell ref="B66:B68"/>
    <mergeCell ref="C66:C68"/>
    <mergeCell ref="B70:B73"/>
    <mergeCell ref="C70:C73"/>
    <mergeCell ref="A70:A73"/>
    <mergeCell ref="D56:D57"/>
    <mergeCell ref="E56:E57"/>
    <mergeCell ref="G56:G57"/>
    <mergeCell ref="H56:H57"/>
    <mergeCell ref="I56:I57"/>
    <mergeCell ref="A50:A52"/>
    <mergeCell ref="B50:B52"/>
    <mergeCell ref="C50:C52"/>
    <mergeCell ref="A59:A65"/>
    <mergeCell ref="B59:B65"/>
    <mergeCell ref="C59:C65"/>
    <mergeCell ref="A53:A54"/>
    <mergeCell ref="B53:B54"/>
    <mergeCell ref="C53:C54"/>
    <mergeCell ref="A56:A58"/>
    <mergeCell ref="B56:B58"/>
    <mergeCell ref="C56:C58"/>
    <mergeCell ref="A42:A47"/>
    <mergeCell ref="B42:B47"/>
    <mergeCell ref="C42:C47"/>
    <mergeCell ref="A48:A49"/>
    <mergeCell ref="B48:B49"/>
    <mergeCell ref="C48:C49"/>
    <mergeCell ref="A20:A23"/>
    <mergeCell ref="B20:B23"/>
    <mergeCell ref="C20:C23"/>
    <mergeCell ref="A24:A39"/>
    <mergeCell ref="B24:B39"/>
    <mergeCell ref="C24:C39"/>
    <mergeCell ref="P4:P5"/>
    <mergeCell ref="A7:A16"/>
    <mergeCell ref="B7:B16"/>
    <mergeCell ref="C7:C16"/>
    <mergeCell ref="A17:A19"/>
    <mergeCell ref="B17:B19"/>
    <mergeCell ref="C17:C19"/>
    <mergeCell ref="L2:M2"/>
    <mergeCell ref="A4:A5"/>
    <mergeCell ref="B4:B5"/>
    <mergeCell ref="C4:C5"/>
    <mergeCell ref="D4:D5"/>
    <mergeCell ref="E4:E5"/>
    <mergeCell ref="F4:F5"/>
    <mergeCell ref="G4:G5"/>
    <mergeCell ref="H4:H5"/>
    <mergeCell ref="I4:I5"/>
    <mergeCell ref="J4:L4"/>
    <mergeCell ref="M4:O4"/>
  </mergeCells>
  <phoneticPr fontId="7" type="noConversion"/>
  <pageMargins left="0.23597222566604614" right="0.23597222566604614" top="0.74750000238418579" bottom="0.74750000238418579" header="0.31486111879348755" footer="0.31486111879348755"/>
  <pageSetup paperSize="9" scale="31" fitToWidth="2" fitToHeight="0" orientation="landscape" r:id="rId1"/>
  <rowBreaks count="1" manualBreakCount="1">
    <brk id="55" max="15"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AL144"/>
  <sheetViews>
    <sheetView view="pageBreakPreview" zoomScale="70" zoomScaleNormal="100" zoomScaleSheetLayoutView="70" workbookViewId="0">
      <pane xSplit="5" ySplit="5" topLeftCell="F131" activePane="bottomRight" state="frozen"/>
      <selection pane="topRight"/>
      <selection pane="bottomLeft"/>
      <selection pane="bottomRight" activeCell="A132" sqref="A132"/>
    </sheetView>
  </sheetViews>
  <sheetFormatPr defaultColWidth="8.625" defaultRowHeight="16.5"/>
  <cols>
    <col min="1" max="1" width="5.625" style="70" bestFit="1" customWidth="1"/>
    <col min="2" max="2" width="27.25" style="71" bestFit="1" customWidth="1"/>
    <col min="3" max="3" width="11" style="71" bestFit="1" customWidth="1"/>
    <col min="4" max="4" width="9.25" style="72" bestFit="1" customWidth="1"/>
    <col min="5" max="5" width="59.5" style="71" customWidth="1"/>
    <col min="6" max="6" width="28.5" style="70" customWidth="1"/>
    <col min="7" max="7" width="58.125" style="70" customWidth="1"/>
    <col min="8" max="8" width="35.5" style="70" customWidth="1"/>
    <col min="9" max="9" width="80.375" style="71" customWidth="1"/>
    <col min="10" max="10" width="9" style="71" customWidth="1"/>
    <col min="11" max="11" width="11.875" style="71" customWidth="1"/>
    <col min="12" max="12" width="10.625" style="71" customWidth="1"/>
    <col min="13" max="13" width="10.25" style="71" customWidth="1"/>
    <col min="14" max="14" width="14.25" style="71" bestFit="1" customWidth="1"/>
    <col min="15" max="15" width="13" style="71" bestFit="1" customWidth="1"/>
    <col min="16" max="16" width="19.875" style="70" customWidth="1"/>
    <col min="17" max="17" width="28.875" style="71" customWidth="1"/>
    <col min="18" max="20" width="14.625" style="71" customWidth="1"/>
    <col min="21" max="21" width="11.25" style="29" customWidth="1"/>
    <col min="22" max="16384" width="8.625" style="29"/>
  </cols>
  <sheetData>
    <row r="2" spans="1:20" ht="31.5">
      <c r="A2" s="74" t="s">
        <v>746</v>
      </c>
      <c r="B2" s="75"/>
      <c r="C2" s="75"/>
      <c r="D2" s="76"/>
      <c r="E2" s="75"/>
      <c r="F2" s="74"/>
      <c r="G2" s="74"/>
      <c r="H2" s="74"/>
      <c r="I2" s="75"/>
      <c r="J2" s="75"/>
      <c r="K2" s="75"/>
      <c r="L2" s="75"/>
      <c r="M2" s="75"/>
      <c r="N2" s="75"/>
      <c r="O2" s="75"/>
      <c r="P2" s="77" t="s">
        <v>31</v>
      </c>
      <c r="Q2" s="78" t="s">
        <v>193</v>
      </c>
      <c r="R2" s="463" t="s">
        <v>747</v>
      </c>
      <c r="S2" s="464"/>
      <c r="T2" s="75"/>
    </row>
    <row r="4" spans="1:20" ht="16.5" customHeight="1">
      <c r="A4" s="428" t="s">
        <v>14</v>
      </c>
      <c r="B4" s="428" t="s">
        <v>26</v>
      </c>
      <c r="C4" s="428" t="s">
        <v>34</v>
      </c>
      <c r="D4" s="428" t="s">
        <v>30</v>
      </c>
      <c r="E4" s="428" t="s">
        <v>25</v>
      </c>
      <c r="F4" s="428" t="s">
        <v>32</v>
      </c>
      <c r="G4" s="428" t="s">
        <v>24</v>
      </c>
      <c r="H4" s="428" t="s">
        <v>35</v>
      </c>
      <c r="I4" s="428" t="s">
        <v>33</v>
      </c>
      <c r="J4" s="428" t="s">
        <v>38</v>
      </c>
      <c r="K4" s="428"/>
      <c r="L4" s="428"/>
      <c r="M4" s="428" t="s">
        <v>27</v>
      </c>
      <c r="N4" s="428"/>
      <c r="O4" s="428"/>
      <c r="P4" s="428" t="s">
        <v>36</v>
      </c>
      <c r="Q4" s="465" t="s">
        <v>748</v>
      </c>
      <c r="R4" s="428" t="s">
        <v>749</v>
      </c>
      <c r="S4" s="428"/>
      <c r="T4" s="428" t="s">
        <v>750</v>
      </c>
    </row>
    <row r="5" spans="1:20">
      <c r="A5" s="428"/>
      <c r="B5" s="428"/>
      <c r="C5" s="428"/>
      <c r="D5" s="428"/>
      <c r="E5" s="428"/>
      <c r="F5" s="428"/>
      <c r="G5" s="428"/>
      <c r="H5" s="428"/>
      <c r="I5" s="428"/>
      <c r="J5" s="73" t="s">
        <v>15</v>
      </c>
      <c r="K5" s="73" t="s">
        <v>16</v>
      </c>
      <c r="L5" s="73" t="s">
        <v>29</v>
      </c>
      <c r="M5" s="73" t="s">
        <v>28</v>
      </c>
      <c r="N5" s="73" t="s">
        <v>7</v>
      </c>
      <c r="O5" s="73" t="s">
        <v>6</v>
      </c>
      <c r="P5" s="428"/>
      <c r="Q5" s="428"/>
      <c r="R5" s="73" t="s">
        <v>751</v>
      </c>
      <c r="S5" s="73" t="s">
        <v>752</v>
      </c>
      <c r="T5" s="428"/>
    </row>
    <row r="6" spans="1:20">
      <c r="A6" s="79"/>
      <c r="B6" s="79"/>
      <c r="C6" s="79"/>
      <c r="D6" s="79"/>
      <c r="E6" s="79"/>
      <c r="F6" s="79"/>
      <c r="G6" s="79"/>
      <c r="H6" s="79"/>
      <c r="I6" s="79"/>
      <c r="J6" s="79"/>
      <c r="K6" s="79"/>
      <c r="L6" s="79"/>
      <c r="M6" s="79"/>
      <c r="N6" s="79"/>
      <c r="O6" s="79"/>
      <c r="P6" s="79"/>
      <c r="Q6" s="79"/>
      <c r="R6" s="79"/>
      <c r="S6" s="79"/>
      <c r="T6" s="79"/>
    </row>
    <row r="7" spans="1:20" s="42" customFormat="1" ht="49.5">
      <c r="A7" s="447">
        <v>1</v>
      </c>
      <c r="B7" s="449" t="s">
        <v>41</v>
      </c>
      <c r="C7" s="449">
        <v>2020202.25</v>
      </c>
      <c r="D7" s="80" t="s">
        <v>42</v>
      </c>
      <c r="E7" s="81" t="s">
        <v>753</v>
      </c>
      <c r="F7" s="82" t="s">
        <v>754</v>
      </c>
      <c r="G7" s="82" t="s">
        <v>755</v>
      </c>
      <c r="H7" s="79" t="s">
        <v>756</v>
      </c>
      <c r="I7" s="83" t="s">
        <v>757</v>
      </c>
      <c r="J7" s="84">
        <v>20</v>
      </c>
      <c r="K7" s="84">
        <v>9</v>
      </c>
      <c r="L7" s="84">
        <v>11</v>
      </c>
      <c r="M7" s="84">
        <v>4</v>
      </c>
      <c r="N7" s="84">
        <v>25</v>
      </c>
      <c r="O7" s="85">
        <v>100</v>
      </c>
      <c r="P7" s="82" t="s">
        <v>758</v>
      </c>
      <c r="Q7" s="79" t="s">
        <v>759</v>
      </c>
      <c r="R7" s="79" t="s">
        <v>759</v>
      </c>
      <c r="S7" s="79" t="s">
        <v>759</v>
      </c>
      <c r="T7" s="79" t="s">
        <v>759</v>
      </c>
    </row>
    <row r="8" spans="1:20" s="42" customFormat="1" ht="99">
      <c r="A8" s="448"/>
      <c r="B8" s="450"/>
      <c r="C8" s="450"/>
      <c r="D8" s="80" t="s">
        <v>42</v>
      </c>
      <c r="E8" s="81" t="s">
        <v>760</v>
      </c>
      <c r="F8" s="82" t="s">
        <v>761</v>
      </c>
      <c r="G8" s="82" t="s">
        <v>755</v>
      </c>
      <c r="H8" s="79" t="s">
        <v>762</v>
      </c>
      <c r="I8" s="83" t="s">
        <v>757</v>
      </c>
      <c r="J8" s="84">
        <v>20</v>
      </c>
      <c r="K8" s="84">
        <v>10</v>
      </c>
      <c r="L8" s="84">
        <v>10</v>
      </c>
      <c r="M8" s="84">
        <v>6</v>
      </c>
      <c r="N8" s="84">
        <v>35</v>
      </c>
      <c r="O8" s="85">
        <v>210</v>
      </c>
      <c r="P8" s="82" t="s">
        <v>758</v>
      </c>
      <c r="Q8" s="79" t="s">
        <v>759</v>
      </c>
      <c r="R8" s="79" t="s">
        <v>759</v>
      </c>
      <c r="S8" s="79" t="s">
        <v>759</v>
      </c>
      <c r="T8" s="79" t="s">
        <v>759</v>
      </c>
    </row>
    <row r="9" spans="1:20" s="42" customFormat="1" ht="99">
      <c r="A9" s="448"/>
      <c r="B9" s="450"/>
      <c r="C9" s="450"/>
      <c r="D9" s="80" t="s">
        <v>42</v>
      </c>
      <c r="E9" s="81" t="s">
        <v>763</v>
      </c>
      <c r="F9" s="82" t="s">
        <v>764</v>
      </c>
      <c r="G9" s="82" t="s">
        <v>765</v>
      </c>
      <c r="H9" s="79" t="s">
        <v>766</v>
      </c>
      <c r="I9" s="83" t="s">
        <v>767</v>
      </c>
      <c r="J9" s="84">
        <v>20</v>
      </c>
      <c r="K9" s="84">
        <v>11</v>
      </c>
      <c r="L9" s="84">
        <v>9</v>
      </c>
      <c r="M9" s="84">
        <v>6</v>
      </c>
      <c r="N9" s="84">
        <v>35</v>
      </c>
      <c r="O9" s="85">
        <v>210</v>
      </c>
      <c r="P9" s="82" t="s">
        <v>758</v>
      </c>
      <c r="Q9" s="79" t="s">
        <v>759</v>
      </c>
      <c r="R9" s="79" t="s">
        <v>759</v>
      </c>
      <c r="S9" s="79" t="s">
        <v>759</v>
      </c>
      <c r="T9" s="79" t="s">
        <v>759</v>
      </c>
    </row>
    <row r="10" spans="1:20" s="42" customFormat="1" ht="66">
      <c r="A10" s="448"/>
      <c r="B10" s="450"/>
      <c r="C10" s="450"/>
      <c r="D10" s="80" t="s">
        <v>42</v>
      </c>
      <c r="E10" s="81" t="s">
        <v>768</v>
      </c>
      <c r="F10" s="82" t="s">
        <v>769</v>
      </c>
      <c r="G10" s="82" t="s">
        <v>755</v>
      </c>
      <c r="H10" s="79" t="s">
        <v>770</v>
      </c>
      <c r="I10" s="83" t="s">
        <v>771</v>
      </c>
      <c r="J10" s="84">
        <v>20</v>
      </c>
      <c r="K10" s="84">
        <v>11</v>
      </c>
      <c r="L10" s="84">
        <v>9</v>
      </c>
      <c r="M10" s="84">
        <v>4</v>
      </c>
      <c r="N10" s="84">
        <v>25</v>
      </c>
      <c r="O10" s="85">
        <v>100</v>
      </c>
      <c r="P10" s="82" t="s">
        <v>758</v>
      </c>
      <c r="Q10" s="79" t="s">
        <v>759</v>
      </c>
      <c r="R10" s="79" t="s">
        <v>759</v>
      </c>
      <c r="S10" s="79" t="s">
        <v>759</v>
      </c>
      <c r="T10" s="79" t="s">
        <v>759</v>
      </c>
    </row>
    <row r="11" spans="1:20" s="42" customFormat="1" ht="148.5">
      <c r="A11" s="448"/>
      <c r="B11" s="450"/>
      <c r="C11" s="450"/>
      <c r="D11" s="80" t="s">
        <v>42</v>
      </c>
      <c r="E11" s="81" t="s">
        <v>772</v>
      </c>
      <c r="F11" s="82" t="s">
        <v>773</v>
      </c>
      <c r="G11" s="82" t="s">
        <v>774</v>
      </c>
      <c r="H11" s="79" t="s">
        <v>775</v>
      </c>
      <c r="I11" s="83" t="s">
        <v>776</v>
      </c>
      <c r="J11" s="84">
        <v>40</v>
      </c>
      <c r="K11" s="84">
        <v>32</v>
      </c>
      <c r="L11" s="84">
        <v>8</v>
      </c>
      <c r="M11" s="84">
        <v>2</v>
      </c>
      <c r="N11" s="84">
        <v>25</v>
      </c>
      <c r="O11" s="85">
        <v>50</v>
      </c>
      <c r="P11" s="82" t="s">
        <v>758</v>
      </c>
      <c r="Q11" s="79" t="s">
        <v>759</v>
      </c>
      <c r="R11" s="79" t="s">
        <v>759</v>
      </c>
      <c r="S11" s="79" t="s">
        <v>759</v>
      </c>
      <c r="T11" s="79" t="s">
        <v>759</v>
      </c>
    </row>
    <row r="12" spans="1:20" s="42" customFormat="1" ht="99">
      <c r="A12" s="448"/>
      <c r="B12" s="450"/>
      <c r="C12" s="450"/>
      <c r="D12" s="80" t="s">
        <v>42</v>
      </c>
      <c r="E12" s="81" t="s">
        <v>777</v>
      </c>
      <c r="F12" s="86" t="s">
        <v>778</v>
      </c>
      <c r="G12" s="82" t="s">
        <v>779</v>
      </c>
      <c r="H12" s="79" t="s">
        <v>780</v>
      </c>
      <c r="I12" s="83" t="s">
        <v>781</v>
      </c>
      <c r="J12" s="84">
        <v>20</v>
      </c>
      <c r="K12" s="84">
        <v>12</v>
      </c>
      <c r="L12" s="84">
        <v>8</v>
      </c>
      <c r="M12" s="84">
        <v>2</v>
      </c>
      <c r="N12" s="84">
        <v>25</v>
      </c>
      <c r="O12" s="85">
        <v>50</v>
      </c>
      <c r="P12" s="82" t="s">
        <v>758</v>
      </c>
      <c r="Q12" s="79" t="s">
        <v>759</v>
      </c>
      <c r="R12" s="79" t="s">
        <v>759</v>
      </c>
      <c r="S12" s="79" t="s">
        <v>759</v>
      </c>
      <c r="T12" s="79" t="s">
        <v>759</v>
      </c>
    </row>
    <row r="13" spans="1:20" s="42" customFormat="1" ht="29.25" customHeight="1">
      <c r="A13" s="448"/>
      <c r="B13" s="450"/>
      <c r="C13" s="450"/>
      <c r="D13" s="80" t="s">
        <v>42</v>
      </c>
      <c r="E13" s="81" t="s">
        <v>782</v>
      </c>
      <c r="F13" s="86" t="s">
        <v>783</v>
      </c>
      <c r="G13" s="82" t="s">
        <v>784</v>
      </c>
      <c r="H13" s="79" t="s">
        <v>780</v>
      </c>
      <c r="I13" s="87" t="s">
        <v>785</v>
      </c>
      <c r="J13" s="84">
        <v>40</v>
      </c>
      <c r="K13" s="84">
        <v>11</v>
      </c>
      <c r="L13" s="84">
        <v>29</v>
      </c>
      <c r="M13" s="84">
        <v>1</v>
      </c>
      <c r="N13" s="84">
        <v>15</v>
      </c>
      <c r="O13" s="85">
        <v>15</v>
      </c>
      <c r="P13" s="82" t="s">
        <v>786</v>
      </c>
      <c r="Q13" s="79" t="s">
        <v>759</v>
      </c>
      <c r="R13" s="79" t="s">
        <v>759</v>
      </c>
      <c r="S13" s="79" t="s">
        <v>759</v>
      </c>
      <c r="T13" s="79" t="s">
        <v>759</v>
      </c>
    </row>
    <row r="14" spans="1:20" s="42" customFormat="1" ht="99">
      <c r="A14" s="448"/>
      <c r="B14" s="450"/>
      <c r="C14" s="450"/>
      <c r="D14" s="80" t="s">
        <v>787</v>
      </c>
      <c r="E14" s="81" t="s">
        <v>788</v>
      </c>
      <c r="F14" s="82" t="s">
        <v>789</v>
      </c>
      <c r="G14" s="82" t="s">
        <v>790</v>
      </c>
      <c r="H14" s="79" t="s">
        <v>791</v>
      </c>
      <c r="I14" s="87" t="s">
        <v>792</v>
      </c>
      <c r="J14" s="84">
        <v>40</v>
      </c>
      <c r="K14" s="84">
        <v>15.5</v>
      </c>
      <c r="L14" s="84">
        <v>24.5</v>
      </c>
      <c r="M14" s="84">
        <v>5</v>
      </c>
      <c r="N14" s="84">
        <v>40</v>
      </c>
      <c r="O14" s="85">
        <v>200</v>
      </c>
      <c r="P14" s="82" t="s">
        <v>786</v>
      </c>
      <c r="Q14" s="79" t="s">
        <v>759</v>
      </c>
      <c r="R14" s="79" t="s">
        <v>759</v>
      </c>
      <c r="S14" s="79" t="s">
        <v>759</v>
      </c>
      <c r="T14" s="79" t="s">
        <v>759</v>
      </c>
    </row>
    <row r="15" spans="1:20" s="32" customFormat="1" ht="99">
      <c r="A15" s="448"/>
      <c r="B15" s="450"/>
      <c r="C15" s="450"/>
      <c r="D15" s="80" t="s">
        <v>42</v>
      </c>
      <c r="E15" s="81" t="s">
        <v>793</v>
      </c>
      <c r="F15" s="82" t="s">
        <v>794</v>
      </c>
      <c r="G15" s="82" t="s">
        <v>765</v>
      </c>
      <c r="H15" s="79" t="s">
        <v>795</v>
      </c>
      <c r="I15" s="87" t="s">
        <v>796</v>
      </c>
      <c r="J15" s="84">
        <v>20</v>
      </c>
      <c r="K15" s="84">
        <v>11</v>
      </c>
      <c r="L15" s="84">
        <v>9</v>
      </c>
      <c r="M15" s="84">
        <v>2</v>
      </c>
      <c r="N15" s="84">
        <v>25</v>
      </c>
      <c r="O15" s="85">
        <v>50</v>
      </c>
      <c r="P15" s="82" t="s">
        <v>786</v>
      </c>
      <c r="Q15" s="79" t="s">
        <v>759</v>
      </c>
      <c r="R15" s="79" t="s">
        <v>759</v>
      </c>
      <c r="S15" s="79" t="s">
        <v>759</v>
      </c>
      <c r="T15" s="79" t="s">
        <v>759</v>
      </c>
    </row>
    <row r="16" spans="1:20" s="32" customFormat="1" ht="82.5">
      <c r="A16" s="445"/>
      <c r="B16" s="446"/>
      <c r="C16" s="446"/>
      <c r="D16" s="80" t="s">
        <v>787</v>
      </c>
      <c r="E16" s="81" t="s">
        <v>230</v>
      </c>
      <c r="F16" s="82" t="s">
        <v>797</v>
      </c>
      <c r="G16" s="82" t="s">
        <v>798</v>
      </c>
      <c r="H16" s="82" t="s">
        <v>799</v>
      </c>
      <c r="I16" s="87" t="s">
        <v>800</v>
      </c>
      <c r="J16" s="84">
        <v>21</v>
      </c>
      <c r="K16" s="84">
        <v>11</v>
      </c>
      <c r="L16" s="84">
        <v>10</v>
      </c>
      <c r="M16" s="84">
        <v>1</v>
      </c>
      <c r="N16" s="84">
        <v>40</v>
      </c>
      <c r="O16" s="85">
        <v>40</v>
      </c>
      <c r="P16" s="82" t="s">
        <v>786</v>
      </c>
      <c r="Q16" s="79" t="s">
        <v>759</v>
      </c>
      <c r="R16" s="79" t="s">
        <v>759</v>
      </c>
      <c r="S16" s="79" t="s">
        <v>759</v>
      </c>
      <c r="T16" s="79" t="s">
        <v>759</v>
      </c>
    </row>
    <row r="17" spans="1:20" s="42" customFormat="1" ht="115.5">
      <c r="A17" s="447">
        <v>2</v>
      </c>
      <c r="B17" s="449" t="s">
        <v>3</v>
      </c>
      <c r="C17" s="449" t="s">
        <v>9</v>
      </c>
      <c r="D17" s="80" t="s">
        <v>42</v>
      </c>
      <c r="E17" s="81" t="s">
        <v>801</v>
      </c>
      <c r="F17" s="86" t="s">
        <v>802</v>
      </c>
      <c r="G17" s="82" t="s">
        <v>803</v>
      </c>
      <c r="H17" s="79" t="s">
        <v>804</v>
      </c>
      <c r="I17" s="83" t="s">
        <v>805</v>
      </c>
      <c r="J17" s="88">
        <v>40</v>
      </c>
      <c r="K17" s="89">
        <v>28</v>
      </c>
      <c r="L17" s="90">
        <v>12</v>
      </c>
      <c r="M17" s="88">
        <v>1</v>
      </c>
      <c r="N17" s="88">
        <v>30</v>
      </c>
      <c r="O17" s="85">
        <v>30</v>
      </c>
      <c r="P17" s="82" t="s">
        <v>806</v>
      </c>
      <c r="Q17" s="79" t="s">
        <v>759</v>
      </c>
      <c r="R17" s="79" t="s">
        <v>759</v>
      </c>
      <c r="S17" s="79" t="s">
        <v>759</v>
      </c>
      <c r="T17" s="79" t="s">
        <v>759</v>
      </c>
    </row>
    <row r="18" spans="1:20" s="42" customFormat="1" ht="66">
      <c r="A18" s="448"/>
      <c r="B18" s="450"/>
      <c r="C18" s="450"/>
      <c r="D18" s="80" t="s">
        <v>42</v>
      </c>
      <c r="E18" s="81" t="s">
        <v>244</v>
      </c>
      <c r="F18" s="91" t="s">
        <v>807</v>
      </c>
      <c r="G18" s="82" t="s">
        <v>808</v>
      </c>
      <c r="H18" s="79" t="s">
        <v>804</v>
      </c>
      <c r="I18" s="83" t="s">
        <v>809</v>
      </c>
      <c r="J18" s="88">
        <v>40</v>
      </c>
      <c r="K18" s="89">
        <v>20</v>
      </c>
      <c r="L18" s="90">
        <v>20</v>
      </c>
      <c r="M18" s="88">
        <v>1</v>
      </c>
      <c r="N18" s="88">
        <v>30</v>
      </c>
      <c r="O18" s="85">
        <v>30</v>
      </c>
      <c r="P18" s="82" t="s">
        <v>806</v>
      </c>
      <c r="Q18" s="79" t="s">
        <v>759</v>
      </c>
      <c r="R18" s="79" t="s">
        <v>759</v>
      </c>
      <c r="S18" s="79" t="s">
        <v>759</v>
      </c>
      <c r="T18" s="79" t="s">
        <v>759</v>
      </c>
    </row>
    <row r="19" spans="1:20" s="42" customFormat="1" ht="99">
      <c r="A19" s="445"/>
      <c r="B19" s="446"/>
      <c r="C19" s="446"/>
      <c r="D19" s="80" t="s">
        <v>42</v>
      </c>
      <c r="E19" s="81" t="s">
        <v>247</v>
      </c>
      <c r="F19" s="91" t="s">
        <v>810</v>
      </c>
      <c r="G19" s="82" t="s">
        <v>808</v>
      </c>
      <c r="H19" s="79" t="s">
        <v>811</v>
      </c>
      <c r="I19" s="83" t="s">
        <v>812</v>
      </c>
      <c r="J19" s="88">
        <v>40</v>
      </c>
      <c r="K19" s="89">
        <v>32</v>
      </c>
      <c r="L19" s="90">
        <v>8</v>
      </c>
      <c r="M19" s="88">
        <v>1</v>
      </c>
      <c r="N19" s="88">
        <v>30</v>
      </c>
      <c r="O19" s="85">
        <v>30</v>
      </c>
      <c r="P19" s="82" t="s">
        <v>806</v>
      </c>
      <c r="Q19" s="79" t="s">
        <v>813</v>
      </c>
      <c r="R19" s="79" t="s">
        <v>759</v>
      </c>
      <c r="S19" s="79" t="s">
        <v>759</v>
      </c>
      <c r="T19" s="79" t="s">
        <v>759</v>
      </c>
    </row>
    <row r="20" spans="1:20" s="42" customFormat="1" ht="36.75" customHeight="1">
      <c r="A20" s="447">
        <v>3</v>
      </c>
      <c r="B20" s="449" t="s">
        <v>814</v>
      </c>
      <c r="C20" s="449" t="s">
        <v>4</v>
      </c>
      <c r="D20" s="80" t="s">
        <v>42</v>
      </c>
      <c r="E20" s="81" t="s">
        <v>815</v>
      </c>
      <c r="F20" s="91" t="s">
        <v>816</v>
      </c>
      <c r="G20" s="79" t="s">
        <v>252</v>
      </c>
      <c r="H20" s="79" t="s">
        <v>708</v>
      </c>
      <c r="I20" s="87" t="s">
        <v>817</v>
      </c>
      <c r="J20" s="88">
        <v>40</v>
      </c>
      <c r="K20" s="89">
        <v>30</v>
      </c>
      <c r="L20" s="90">
        <v>10</v>
      </c>
      <c r="M20" s="88">
        <v>1</v>
      </c>
      <c r="N20" s="88">
        <v>30</v>
      </c>
      <c r="O20" s="85">
        <v>30</v>
      </c>
      <c r="P20" s="82" t="s">
        <v>786</v>
      </c>
      <c r="Q20" s="79" t="s">
        <v>759</v>
      </c>
      <c r="R20" s="79" t="s">
        <v>759</v>
      </c>
      <c r="S20" s="79" t="s">
        <v>759</v>
      </c>
      <c r="T20" s="79" t="s">
        <v>759</v>
      </c>
    </row>
    <row r="21" spans="1:20" s="42" customFormat="1" ht="39" customHeight="1">
      <c r="A21" s="448"/>
      <c r="B21" s="450"/>
      <c r="C21" s="450"/>
      <c r="D21" s="80" t="s">
        <v>43</v>
      </c>
      <c r="E21" s="81" t="s">
        <v>818</v>
      </c>
      <c r="F21" s="91" t="s">
        <v>819</v>
      </c>
      <c r="G21" s="79" t="s">
        <v>252</v>
      </c>
      <c r="H21" s="79" t="s">
        <v>708</v>
      </c>
      <c r="I21" s="87" t="s">
        <v>820</v>
      </c>
      <c r="J21" s="88">
        <v>40</v>
      </c>
      <c r="K21" s="89">
        <v>24</v>
      </c>
      <c r="L21" s="90">
        <v>16</v>
      </c>
      <c r="M21" s="88">
        <v>1</v>
      </c>
      <c r="N21" s="88">
        <v>30</v>
      </c>
      <c r="O21" s="85">
        <v>30</v>
      </c>
      <c r="P21" s="82" t="s">
        <v>786</v>
      </c>
      <c r="Q21" s="79" t="s">
        <v>759</v>
      </c>
      <c r="R21" s="79" t="s">
        <v>759</v>
      </c>
      <c r="S21" s="79" t="s">
        <v>759</v>
      </c>
      <c r="T21" s="79" t="s">
        <v>759</v>
      </c>
    </row>
    <row r="22" spans="1:20" s="42" customFormat="1" ht="34.5" customHeight="1">
      <c r="A22" s="445"/>
      <c r="B22" s="446"/>
      <c r="C22" s="446"/>
      <c r="D22" s="80" t="s">
        <v>42</v>
      </c>
      <c r="E22" s="81" t="s">
        <v>821</v>
      </c>
      <c r="F22" s="91" t="s">
        <v>822</v>
      </c>
      <c r="G22" s="79" t="s">
        <v>252</v>
      </c>
      <c r="H22" s="79" t="s">
        <v>708</v>
      </c>
      <c r="I22" s="87" t="s">
        <v>823</v>
      </c>
      <c r="J22" s="88">
        <v>40</v>
      </c>
      <c r="K22" s="88">
        <v>20</v>
      </c>
      <c r="L22" s="88">
        <v>20</v>
      </c>
      <c r="M22" s="88">
        <v>1</v>
      </c>
      <c r="N22" s="88">
        <v>30</v>
      </c>
      <c r="O22" s="85">
        <v>30</v>
      </c>
      <c r="P22" s="82" t="s">
        <v>786</v>
      </c>
      <c r="Q22" s="79" t="s">
        <v>759</v>
      </c>
      <c r="R22" s="79" t="s">
        <v>759</v>
      </c>
      <c r="S22" s="79" t="s">
        <v>759</v>
      </c>
      <c r="T22" s="79" t="s">
        <v>759</v>
      </c>
    </row>
    <row r="23" spans="1:20" s="42" customFormat="1" ht="115.5">
      <c r="A23" s="447">
        <v>4</v>
      </c>
      <c r="B23" s="449" t="s">
        <v>45</v>
      </c>
      <c r="C23" s="449" t="s">
        <v>10</v>
      </c>
      <c r="D23" s="80" t="s">
        <v>42</v>
      </c>
      <c r="E23" s="81" t="s">
        <v>824</v>
      </c>
      <c r="F23" s="82" t="s">
        <v>825</v>
      </c>
      <c r="G23" s="82" t="s">
        <v>826</v>
      </c>
      <c r="H23" s="79" t="s">
        <v>827</v>
      </c>
      <c r="I23" s="83" t="s">
        <v>828</v>
      </c>
      <c r="J23" s="88">
        <v>22</v>
      </c>
      <c r="K23" s="88">
        <v>6</v>
      </c>
      <c r="L23" s="88">
        <v>16</v>
      </c>
      <c r="M23" s="88">
        <v>2</v>
      </c>
      <c r="N23" s="88">
        <v>20</v>
      </c>
      <c r="O23" s="85">
        <v>40</v>
      </c>
      <c r="P23" s="82" t="s">
        <v>309</v>
      </c>
      <c r="Q23" s="79" t="s">
        <v>759</v>
      </c>
      <c r="R23" s="79" t="s">
        <v>759</v>
      </c>
      <c r="S23" s="79" t="s">
        <v>759</v>
      </c>
      <c r="T23" s="79" t="s">
        <v>759</v>
      </c>
    </row>
    <row r="24" spans="1:20" s="42" customFormat="1" ht="99">
      <c r="A24" s="448"/>
      <c r="B24" s="450"/>
      <c r="C24" s="450"/>
      <c r="D24" s="80" t="s">
        <v>42</v>
      </c>
      <c r="E24" s="81" t="s">
        <v>829</v>
      </c>
      <c r="F24" s="82" t="s">
        <v>830</v>
      </c>
      <c r="G24" s="82" t="s">
        <v>831</v>
      </c>
      <c r="H24" s="82" t="s">
        <v>827</v>
      </c>
      <c r="I24" s="83" t="s">
        <v>832</v>
      </c>
      <c r="J24" s="88">
        <v>21</v>
      </c>
      <c r="K24" s="88">
        <v>6</v>
      </c>
      <c r="L24" s="88">
        <v>15</v>
      </c>
      <c r="M24" s="88">
        <v>2</v>
      </c>
      <c r="N24" s="88">
        <v>20</v>
      </c>
      <c r="O24" s="85">
        <v>40</v>
      </c>
      <c r="P24" s="82" t="s">
        <v>309</v>
      </c>
      <c r="Q24" s="79" t="s">
        <v>813</v>
      </c>
      <c r="R24" s="79" t="s">
        <v>759</v>
      </c>
      <c r="S24" s="79" t="s">
        <v>759</v>
      </c>
      <c r="T24" s="79" t="s">
        <v>759</v>
      </c>
    </row>
    <row r="25" spans="1:20" s="42" customFormat="1" ht="49.5">
      <c r="A25" s="448"/>
      <c r="B25" s="450"/>
      <c r="C25" s="450"/>
      <c r="D25" s="80" t="s">
        <v>42</v>
      </c>
      <c r="E25" s="81" t="s">
        <v>833</v>
      </c>
      <c r="F25" s="86" t="s">
        <v>834</v>
      </c>
      <c r="G25" s="82" t="s">
        <v>835</v>
      </c>
      <c r="H25" s="82" t="s">
        <v>48</v>
      </c>
      <c r="I25" s="83" t="s">
        <v>836</v>
      </c>
      <c r="J25" s="92" t="s">
        <v>837</v>
      </c>
      <c r="K25" s="92" t="s">
        <v>837</v>
      </c>
      <c r="L25" s="88">
        <v>0</v>
      </c>
      <c r="M25" s="88">
        <v>88</v>
      </c>
      <c r="N25" s="88">
        <v>200</v>
      </c>
      <c r="O25" s="85">
        <v>14200</v>
      </c>
      <c r="P25" s="82" t="s">
        <v>838</v>
      </c>
      <c r="Q25" s="79" t="s">
        <v>813</v>
      </c>
      <c r="R25" s="79" t="s">
        <v>813</v>
      </c>
      <c r="S25" s="79" t="s">
        <v>813</v>
      </c>
      <c r="T25" s="79" t="s">
        <v>813</v>
      </c>
    </row>
    <row r="26" spans="1:20" s="42" customFormat="1" ht="49.5">
      <c r="A26" s="448"/>
      <c r="B26" s="450"/>
      <c r="C26" s="450"/>
      <c r="D26" s="80" t="s">
        <v>42</v>
      </c>
      <c r="E26" s="81" t="s">
        <v>282</v>
      </c>
      <c r="F26" s="86" t="s">
        <v>839</v>
      </c>
      <c r="G26" s="82" t="s">
        <v>840</v>
      </c>
      <c r="H26" s="82" t="s">
        <v>285</v>
      </c>
      <c r="I26" s="87" t="s">
        <v>286</v>
      </c>
      <c r="J26" s="88">
        <v>80</v>
      </c>
      <c r="K26" s="88">
        <v>27</v>
      </c>
      <c r="L26" s="88">
        <v>53</v>
      </c>
      <c r="M26" s="88">
        <v>1</v>
      </c>
      <c r="N26" s="88">
        <v>30</v>
      </c>
      <c r="O26" s="85">
        <v>30</v>
      </c>
      <c r="P26" s="82" t="s">
        <v>441</v>
      </c>
      <c r="Q26" s="79" t="s">
        <v>813</v>
      </c>
      <c r="R26" s="79" t="s">
        <v>813</v>
      </c>
      <c r="S26" s="79" t="s">
        <v>813</v>
      </c>
      <c r="T26" s="79" t="s">
        <v>813</v>
      </c>
    </row>
    <row r="27" spans="1:20" s="42" customFormat="1" ht="49.5">
      <c r="A27" s="448"/>
      <c r="B27" s="450"/>
      <c r="C27" s="450"/>
      <c r="D27" s="80" t="s">
        <v>42</v>
      </c>
      <c r="E27" s="81" t="s">
        <v>287</v>
      </c>
      <c r="F27" s="86" t="s">
        <v>839</v>
      </c>
      <c r="G27" s="82" t="s">
        <v>840</v>
      </c>
      <c r="H27" s="82" t="s">
        <v>289</v>
      </c>
      <c r="I27" s="87" t="s">
        <v>286</v>
      </c>
      <c r="J27" s="88">
        <v>80</v>
      </c>
      <c r="K27" s="88">
        <v>31</v>
      </c>
      <c r="L27" s="88">
        <v>49</v>
      </c>
      <c r="M27" s="88">
        <v>1</v>
      </c>
      <c r="N27" s="88">
        <v>30</v>
      </c>
      <c r="O27" s="85">
        <v>30</v>
      </c>
      <c r="P27" s="82" t="s">
        <v>441</v>
      </c>
      <c r="Q27" s="79" t="s">
        <v>813</v>
      </c>
      <c r="R27" s="79" t="s">
        <v>813</v>
      </c>
      <c r="S27" s="79" t="s">
        <v>813</v>
      </c>
      <c r="T27" s="79" t="s">
        <v>813</v>
      </c>
    </row>
    <row r="28" spans="1:20" s="42" customFormat="1" ht="49.5">
      <c r="A28" s="448"/>
      <c r="B28" s="450"/>
      <c r="C28" s="450"/>
      <c r="D28" s="80" t="s">
        <v>42</v>
      </c>
      <c r="E28" s="81" t="s">
        <v>841</v>
      </c>
      <c r="F28" s="86" t="s">
        <v>839</v>
      </c>
      <c r="G28" s="82" t="s">
        <v>840</v>
      </c>
      <c r="H28" s="82" t="s">
        <v>292</v>
      </c>
      <c r="I28" s="87" t="s">
        <v>842</v>
      </c>
      <c r="J28" s="88">
        <v>80</v>
      </c>
      <c r="K28" s="88">
        <v>33</v>
      </c>
      <c r="L28" s="88">
        <v>47</v>
      </c>
      <c r="M28" s="88">
        <v>1</v>
      </c>
      <c r="N28" s="88">
        <v>30</v>
      </c>
      <c r="O28" s="85">
        <v>30</v>
      </c>
      <c r="P28" s="82" t="s">
        <v>441</v>
      </c>
      <c r="Q28" s="79" t="s">
        <v>813</v>
      </c>
      <c r="R28" s="79" t="s">
        <v>813</v>
      </c>
      <c r="S28" s="79" t="s">
        <v>813</v>
      </c>
      <c r="T28" s="79" t="s">
        <v>813</v>
      </c>
    </row>
    <row r="29" spans="1:20" s="42" customFormat="1" ht="49.5">
      <c r="A29" s="448"/>
      <c r="B29" s="450"/>
      <c r="C29" s="450"/>
      <c r="D29" s="80" t="s">
        <v>42</v>
      </c>
      <c r="E29" s="81" t="s">
        <v>293</v>
      </c>
      <c r="F29" s="86" t="s">
        <v>839</v>
      </c>
      <c r="G29" s="82" t="s">
        <v>840</v>
      </c>
      <c r="H29" s="82" t="s">
        <v>294</v>
      </c>
      <c r="I29" s="87" t="s">
        <v>843</v>
      </c>
      <c r="J29" s="88">
        <v>80</v>
      </c>
      <c r="K29" s="88">
        <v>26</v>
      </c>
      <c r="L29" s="88">
        <v>54</v>
      </c>
      <c r="M29" s="88">
        <v>1</v>
      </c>
      <c r="N29" s="88">
        <v>30</v>
      </c>
      <c r="O29" s="85">
        <v>30</v>
      </c>
      <c r="P29" s="82" t="s">
        <v>441</v>
      </c>
      <c r="Q29" s="79" t="s">
        <v>813</v>
      </c>
      <c r="R29" s="79" t="s">
        <v>813</v>
      </c>
      <c r="S29" s="79" t="s">
        <v>813</v>
      </c>
      <c r="T29" s="79" t="s">
        <v>813</v>
      </c>
    </row>
    <row r="30" spans="1:20" s="42" customFormat="1" ht="49.5">
      <c r="A30" s="448"/>
      <c r="B30" s="450"/>
      <c r="C30" s="450"/>
      <c r="D30" s="93" t="s">
        <v>42</v>
      </c>
      <c r="E30" s="81" t="s">
        <v>844</v>
      </c>
      <c r="F30" s="86" t="s">
        <v>839</v>
      </c>
      <c r="G30" s="82" t="s">
        <v>845</v>
      </c>
      <c r="H30" s="82" t="s">
        <v>285</v>
      </c>
      <c r="I30" s="87" t="s">
        <v>846</v>
      </c>
      <c r="J30" s="88">
        <v>65</v>
      </c>
      <c r="K30" s="88">
        <v>31</v>
      </c>
      <c r="L30" s="88">
        <v>34</v>
      </c>
      <c r="M30" s="88">
        <v>1</v>
      </c>
      <c r="N30" s="88">
        <v>30</v>
      </c>
      <c r="O30" s="85">
        <v>30</v>
      </c>
      <c r="P30" s="82" t="s">
        <v>441</v>
      </c>
      <c r="Q30" s="79" t="s">
        <v>813</v>
      </c>
      <c r="R30" s="79" t="s">
        <v>813</v>
      </c>
      <c r="S30" s="79" t="s">
        <v>813</v>
      </c>
      <c r="T30" s="79" t="s">
        <v>813</v>
      </c>
    </row>
    <row r="31" spans="1:20" s="42" customFormat="1" ht="49.5">
      <c r="A31" s="448"/>
      <c r="B31" s="450"/>
      <c r="C31" s="450"/>
      <c r="D31" s="82" t="s">
        <v>42</v>
      </c>
      <c r="E31" s="94" t="s">
        <v>847</v>
      </c>
      <c r="F31" s="82" t="s">
        <v>848</v>
      </c>
      <c r="G31" s="82" t="s">
        <v>849</v>
      </c>
      <c r="H31" s="82" t="s">
        <v>285</v>
      </c>
      <c r="I31" s="95" t="s">
        <v>850</v>
      </c>
      <c r="J31" s="88">
        <v>40</v>
      </c>
      <c r="K31" s="88">
        <v>40</v>
      </c>
      <c r="L31" s="88">
        <v>0</v>
      </c>
      <c r="M31" s="88">
        <v>2</v>
      </c>
      <c r="N31" s="88">
        <v>20</v>
      </c>
      <c r="O31" s="85">
        <v>40</v>
      </c>
      <c r="P31" s="82" t="s">
        <v>441</v>
      </c>
      <c r="Q31" s="79" t="s">
        <v>813</v>
      </c>
      <c r="R31" s="79" t="s">
        <v>813</v>
      </c>
      <c r="S31" s="79" t="s">
        <v>813</v>
      </c>
      <c r="T31" s="79" t="s">
        <v>813</v>
      </c>
    </row>
    <row r="32" spans="1:20" s="42" customFormat="1" ht="49.5">
      <c r="A32" s="448"/>
      <c r="B32" s="450"/>
      <c r="C32" s="450"/>
      <c r="D32" s="82" t="s">
        <v>42</v>
      </c>
      <c r="E32" s="94" t="s">
        <v>851</v>
      </c>
      <c r="F32" s="86" t="s">
        <v>852</v>
      </c>
      <c r="G32" s="82" t="s">
        <v>853</v>
      </c>
      <c r="H32" s="82" t="s">
        <v>285</v>
      </c>
      <c r="I32" s="95" t="s">
        <v>854</v>
      </c>
      <c r="J32" s="88">
        <v>20</v>
      </c>
      <c r="K32" s="88">
        <v>20</v>
      </c>
      <c r="L32" s="88">
        <v>0</v>
      </c>
      <c r="M32" s="88">
        <v>1</v>
      </c>
      <c r="N32" s="88">
        <v>20</v>
      </c>
      <c r="O32" s="85">
        <v>20</v>
      </c>
      <c r="P32" s="82" t="s">
        <v>441</v>
      </c>
      <c r="Q32" s="79" t="s">
        <v>813</v>
      </c>
      <c r="R32" s="79" t="s">
        <v>813</v>
      </c>
      <c r="S32" s="79" t="s">
        <v>813</v>
      </c>
      <c r="T32" s="79" t="s">
        <v>813</v>
      </c>
    </row>
    <row r="33" spans="1:20" s="42" customFormat="1" ht="33">
      <c r="A33" s="448"/>
      <c r="B33" s="450"/>
      <c r="C33" s="450"/>
      <c r="D33" s="82" t="s">
        <v>42</v>
      </c>
      <c r="E33" s="94" t="s">
        <v>855</v>
      </c>
      <c r="F33" s="86" t="s">
        <v>856</v>
      </c>
      <c r="G33" s="82" t="s">
        <v>849</v>
      </c>
      <c r="H33" s="82" t="s">
        <v>285</v>
      </c>
      <c r="I33" s="95" t="s">
        <v>313</v>
      </c>
      <c r="J33" s="88">
        <v>12</v>
      </c>
      <c r="K33" s="88">
        <v>12</v>
      </c>
      <c r="L33" s="88">
        <v>0</v>
      </c>
      <c r="M33" s="88">
        <v>1</v>
      </c>
      <c r="N33" s="88">
        <v>20</v>
      </c>
      <c r="O33" s="85">
        <v>20</v>
      </c>
      <c r="P33" s="82" t="s">
        <v>441</v>
      </c>
      <c r="Q33" s="79" t="s">
        <v>813</v>
      </c>
      <c r="R33" s="79" t="s">
        <v>813</v>
      </c>
      <c r="S33" s="79" t="s">
        <v>813</v>
      </c>
      <c r="T33" s="79" t="s">
        <v>813</v>
      </c>
    </row>
    <row r="34" spans="1:20" s="42" customFormat="1" ht="33">
      <c r="A34" s="448"/>
      <c r="B34" s="450"/>
      <c r="C34" s="450"/>
      <c r="D34" s="82" t="s">
        <v>42</v>
      </c>
      <c r="E34" s="94" t="s">
        <v>857</v>
      </c>
      <c r="F34" s="86" t="s">
        <v>858</v>
      </c>
      <c r="G34" s="82" t="s">
        <v>316</v>
      </c>
      <c r="H34" s="82" t="s">
        <v>285</v>
      </c>
      <c r="I34" s="95" t="s">
        <v>859</v>
      </c>
      <c r="J34" s="88">
        <v>18</v>
      </c>
      <c r="K34" s="88">
        <v>18</v>
      </c>
      <c r="L34" s="88">
        <v>0</v>
      </c>
      <c r="M34" s="88">
        <v>1</v>
      </c>
      <c r="N34" s="88">
        <v>16</v>
      </c>
      <c r="O34" s="85">
        <v>16</v>
      </c>
      <c r="P34" s="82" t="s">
        <v>441</v>
      </c>
      <c r="Q34" s="79" t="s">
        <v>813</v>
      </c>
      <c r="R34" s="79" t="s">
        <v>813</v>
      </c>
      <c r="S34" s="79" t="s">
        <v>813</v>
      </c>
      <c r="T34" s="79" t="s">
        <v>813</v>
      </c>
    </row>
    <row r="35" spans="1:20" s="32" customFormat="1" ht="49.5">
      <c r="A35" s="445"/>
      <c r="B35" s="446"/>
      <c r="C35" s="446"/>
      <c r="D35" s="82" t="s">
        <v>42</v>
      </c>
      <c r="E35" s="94" t="s">
        <v>860</v>
      </c>
      <c r="F35" s="82" t="s">
        <v>861</v>
      </c>
      <c r="G35" s="82" t="s">
        <v>862</v>
      </c>
      <c r="H35" s="82" t="s">
        <v>285</v>
      </c>
      <c r="I35" s="95" t="s">
        <v>863</v>
      </c>
      <c r="J35" s="88">
        <v>40</v>
      </c>
      <c r="K35" s="88">
        <v>16</v>
      </c>
      <c r="L35" s="88">
        <v>24</v>
      </c>
      <c r="M35" s="88">
        <v>1</v>
      </c>
      <c r="N35" s="88">
        <v>25</v>
      </c>
      <c r="O35" s="85">
        <v>25</v>
      </c>
      <c r="P35" s="82" t="s">
        <v>441</v>
      </c>
      <c r="Q35" s="79" t="s">
        <v>813</v>
      </c>
      <c r="R35" s="79" t="s">
        <v>813</v>
      </c>
      <c r="S35" s="79" t="s">
        <v>813</v>
      </c>
      <c r="T35" s="79" t="s">
        <v>813</v>
      </c>
    </row>
    <row r="36" spans="1:20" s="42" customFormat="1" ht="49.5" customHeight="1">
      <c r="A36" s="447">
        <v>5</v>
      </c>
      <c r="B36" s="449" t="s">
        <v>49</v>
      </c>
      <c r="C36" s="449" t="s">
        <v>12</v>
      </c>
      <c r="D36" s="82" t="s">
        <v>42</v>
      </c>
      <c r="E36" s="95" t="s">
        <v>864</v>
      </c>
      <c r="F36" s="82" t="s">
        <v>865</v>
      </c>
      <c r="G36" s="82" t="s">
        <v>337</v>
      </c>
      <c r="H36" s="82" t="s">
        <v>338</v>
      </c>
      <c r="I36" s="87" t="s">
        <v>866</v>
      </c>
      <c r="J36" s="88">
        <v>40</v>
      </c>
      <c r="K36" s="88">
        <v>29</v>
      </c>
      <c r="L36" s="88">
        <v>11</v>
      </c>
      <c r="M36" s="88">
        <v>4</v>
      </c>
      <c r="N36" s="88">
        <v>21</v>
      </c>
      <c r="O36" s="85">
        <v>54</v>
      </c>
      <c r="P36" s="82" t="s">
        <v>441</v>
      </c>
      <c r="Q36" s="82" t="s">
        <v>759</v>
      </c>
      <c r="R36" s="82" t="s">
        <v>759</v>
      </c>
      <c r="S36" s="82" t="s">
        <v>813</v>
      </c>
      <c r="T36" s="82" t="s">
        <v>813</v>
      </c>
    </row>
    <row r="37" spans="1:20" s="42" customFormat="1" ht="82.5">
      <c r="A37" s="445"/>
      <c r="B37" s="446"/>
      <c r="C37" s="446"/>
      <c r="D37" s="96" t="s">
        <v>787</v>
      </c>
      <c r="E37" s="95" t="s">
        <v>867</v>
      </c>
      <c r="F37" s="82" t="s">
        <v>868</v>
      </c>
      <c r="G37" s="82" t="s">
        <v>869</v>
      </c>
      <c r="H37" s="82" t="s">
        <v>870</v>
      </c>
      <c r="I37" s="83" t="s">
        <v>871</v>
      </c>
      <c r="J37" s="88">
        <v>23</v>
      </c>
      <c r="K37" s="88">
        <v>10</v>
      </c>
      <c r="L37" s="88">
        <v>13</v>
      </c>
      <c r="M37" s="88">
        <v>4</v>
      </c>
      <c r="N37" s="88">
        <v>20</v>
      </c>
      <c r="O37" s="85">
        <v>80</v>
      </c>
      <c r="P37" s="82" t="s">
        <v>441</v>
      </c>
      <c r="Q37" s="82" t="s">
        <v>759</v>
      </c>
      <c r="R37" s="82" t="s">
        <v>759</v>
      </c>
      <c r="S37" s="82" t="s">
        <v>813</v>
      </c>
      <c r="T37" s="82" t="s">
        <v>813</v>
      </c>
    </row>
    <row r="38" spans="1:20" s="42" customFormat="1" ht="198">
      <c r="A38" s="447">
        <v>6</v>
      </c>
      <c r="B38" s="449" t="s">
        <v>22</v>
      </c>
      <c r="C38" s="449" t="s">
        <v>11</v>
      </c>
      <c r="D38" s="80" t="s">
        <v>872</v>
      </c>
      <c r="E38" s="97" t="s">
        <v>873</v>
      </c>
      <c r="F38" s="82" t="s">
        <v>874</v>
      </c>
      <c r="G38" s="82" t="s">
        <v>875</v>
      </c>
      <c r="H38" s="79" t="s">
        <v>876</v>
      </c>
      <c r="I38" s="83" t="s">
        <v>877</v>
      </c>
      <c r="J38" s="88">
        <f>K38+L38</f>
        <v>60</v>
      </c>
      <c r="K38" s="88">
        <v>36</v>
      </c>
      <c r="L38" s="88">
        <v>24</v>
      </c>
      <c r="M38" s="88">
        <v>13</v>
      </c>
      <c r="N38" s="88">
        <v>40</v>
      </c>
      <c r="O38" s="85">
        <f>M38*N38</f>
        <v>520</v>
      </c>
      <c r="P38" s="82" t="s">
        <v>878</v>
      </c>
      <c r="Q38" s="79" t="s">
        <v>813</v>
      </c>
      <c r="R38" s="79" t="s">
        <v>813</v>
      </c>
      <c r="S38" s="79" t="s">
        <v>813</v>
      </c>
      <c r="T38" s="79" t="s">
        <v>813</v>
      </c>
    </row>
    <row r="39" spans="1:20" s="42" customFormat="1" ht="99">
      <c r="A39" s="445"/>
      <c r="B39" s="446"/>
      <c r="C39" s="446"/>
      <c r="D39" s="80" t="s">
        <v>42</v>
      </c>
      <c r="E39" s="97" t="s">
        <v>879</v>
      </c>
      <c r="F39" s="86" t="s">
        <v>880</v>
      </c>
      <c r="G39" s="82" t="s">
        <v>881</v>
      </c>
      <c r="H39" s="79" t="s">
        <v>882</v>
      </c>
      <c r="I39" s="83" t="s">
        <v>883</v>
      </c>
      <c r="J39" s="98">
        <v>20</v>
      </c>
      <c r="K39" s="98">
        <v>11</v>
      </c>
      <c r="L39" s="98">
        <v>9</v>
      </c>
      <c r="M39" s="98">
        <v>1</v>
      </c>
      <c r="N39" s="98">
        <v>25</v>
      </c>
      <c r="O39" s="98">
        <v>25</v>
      </c>
      <c r="P39" s="82" t="s">
        <v>884</v>
      </c>
      <c r="Q39" s="79" t="s">
        <v>813</v>
      </c>
      <c r="R39" s="79" t="s">
        <v>813</v>
      </c>
      <c r="S39" s="79" t="s">
        <v>813</v>
      </c>
      <c r="T39" s="79" t="s">
        <v>813</v>
      </c>
    </row>
    <row r="40" spans="1:20" s="42" customFormat="1" ht="66">
      <c r="A40" s="447">
        <v>7</v>
      </c>
      <c r="B40" s="449" t="s">
        <v>21</v>
      </c>
      <c r="C40" s="449" t="s">
        <v>11</v>
      </c>
      <c r="D40" s="80" t="s">
        <v>872</v>
      </c>
      <c r="E40" s="97" t="s">
        <v>885</v>
      </c>
      <c r="F40" s="82" t="s">
        <v>886</v>
      </c>
      <c r="G40" s="82" t="s">
        <v>887</v>
      </c>
      <c r="H40" s="82" t="s">
        <v>48</v>
      </c>
      <c r="I40" s="83" t="s">
        <v>888</v>
      </c>
      <c r="J40" s="88">
        <f>K40+L40</f>
        <v>20</v>
      </c>
      <c r="K40" s="88">
        <v>6</v>
      </c>
      <c r="L40" s="88">
        <v>14</v>
      </c>
      <c r="M40" s="88">
        <v>4</v>
      </c>
      <c r="N40" s="88">
        <v>25</v>
      </c>
      <c r="O40" s="85">
        <f t="shared" ref="O40:O46" si="0">M40*N40</f>
        <v>100</v>
      </c>
      <c r="P40" s="82" t="s">
        <v>55</v>
      </c>
      <c r="Q40" s="79" t="s">
        <v>813</v>
      </c>
      <c r="R40" s="79" t="s">
        <v>759</v>
      </c>
      <c r="S40" s="79" t="s">
        <v>759</v>
      </c>
      <c r="T40" s="79" t="s">
        <v>759</v>
      </c>
    </row>
    <row r="41" spans="1:20" s="42" customFormat="1" ht="157.5" customHeight="1">
      <c r="A41" s="448"/>
      <c r="B41" s="450"/>
      <c r="C41" s="450"/>
      <c r="D41" s="80" t="s">
        <v>872</v>
      </c>
      <c r="E41" s="97" t="s">
        <v>889</v>
      </c>
      <c r="F41" s="82" t="s">
        <v>890</v>
      </c>
      <c r="G41" s="82" t="s">
        <v>887</v>
      </c>
      <c r="H41" s="82" t="s">
        <v>48</v>
      </c>
      <c r="I41" s="83" t="s">
        <v>891</v>
      </c>
      <c r="J41" s="88">
        <f t="shared" ref="J41:J42" si="1">K41+L41</f>
        <v>20</v>
      </c>
      <c r="K41" s="88">
        <v>19</v>
      </c>
      <c r="L41" s="88">
        <v>1</v>
      </c>
      <c r="M41" s="88">
        <v>8</v>
      </c>
      <c r="N41" s="88">
        <v>25</v>
      </c>
      <c r="O41" s="85">
        <f t="shared" si="0"/>
        <v>200</v>
      </c>
      <c r="P41" s="82" t="s">
        <v>55</v>
      </c>
      <c r="Q41" s="79" t="s">
        <v>813</v>
      </c>
      <c r="R41" s="79" t="s">
        <v>759</v>
      </c>
      <c r="S41" s="79" t="s">
        <v>759</v>
      </c>
      <c r="T41" s="79" t="s">
        <v>759</v>
      </c>
    </row>
    <row r="42" spans="1:20" s="42" customFormat="1" ht="134.25" customHeight="1">
      <c r="A42" s="448"/>
      <c r="B42" s="450"/>
      <c r="C42" s="450"/>
      <c r="D42" s="80" t="s">
        <v>872</v>
      </c>
      <c r="E42" s="97" t="s">
        <v>892</v>
      </c>
      <c r="F42" s="82" t="s">
        <v>893</v>
      </c>
      <c r="G42" s="82" t="s">
        <v>887</v>
      </c>
      <c r="H42" s="82" t="s">
        <v>48</v>
      </c>
      <c r="I42" s="83" t="s">
        <v>894</v>
      </c>
      <c r="J42" s="88">
        <f t="shared" si="1"/>
        <v>20</v>
      </c>
      <c r="K42" s="88">
        <v>18</v>
      </c>
      <c r="L42" s="88">
        <v>2</v>
      </c>
      <c r="M42" s="88">
        <v>9</v>
      </c>
      <c r="N42" s="88">
        <v>25</v>
      </c>
      <c r="O42" s="85">
        <f t="shared" si="0"/>
        <v>225</v>
      </c>
      <c r="P42" s="82" t="s">
        <v>55</v>
      </c>
      <c r="Q42" s="79" t="s">
        <v>813</v>
      </c>
      <c r="R42" s="79" t="s">
        <v>759</v>
      </c>
      <c r="S42" s="79" t="s">
        <v>759</v>
      </c>
      <c r="T42" s="79" t="s">
        <v>759</v>
      </c>
    </row>
    <row r="43" spans="1:20" s="42" customFormat="1" ht="54" customHeight="1">
      <c r="A43" s="448"/>
      <c r="B43" s="450"/>
      <c r="C43" s="450"/>
      <c r="D43" s="80" t="s">
        <v>787</v>
      </c>
      <c r="E43" s="97" t="s">
        <v>895</v>
      </c>
      <c r="F43" s="86" t="s">
        <v>896</v>
      </c>
      <c r="G43" s="82" t="s">
        <v>897</v>
      </c>
      <c r="H43" s="82" t="s">
        <v>898</v>
      </c>
      <c r="I43" s="83" t="s">
        <v>899</v>
      </c>
      <c r="J43" s="88">
        <v>40</v>
      </c>
      <c r="K43" s="88">
        <v>18</v>
      </c>
      <c r="L43" s="88">
        <v>22</v>
      </c>
      <c r="M43" s="88">
        <v>1</v>
      </c>
      <c r="N43" s="88">
        <v>20</v>
      </c>
      <c r="O43" s="85">
        <v>20</v>
      </c>
      <c r="P43" s="82" t="s">
        <v>900</v>
      </c>
      <c r="Q43" s="79" t="s">
        <v>813</v>
      </c>
      <c r="R43" s="79" t="s">
        <v>759</v>
      </c>
      <c r="S43" s="79" t="s">
        <v>759</v>
      </c>
      <c r="T43" s="79" t="s">
        <v>759</v>
      </c>
    </row>
    <row r="44" spans="1:20" s="42" customFormat="1" ht="82.5">
      <c r="A44" s="448"/>
      <c r="B44" s="450"/>
      <c r="C44" s="450"/>
      <c r="D44" s="80" t="s">
        <v>787</v>
      </c>
      <c r="E44" s="87" t="s">
        <v>901</v>
      </c>
      <c r="F44" s="82" t="s">
        <v>902</v>
      </c>
      <c r="G44" s="82" t="s">
        <v>903</v>
      </c>
      <c r="H44" s="82" t="s">
        <v>904</v>
      </c>
      <c r="I44" s="87" t="s">
        <v>905</v>
      </c>
      <c r="J44" s="88">
        <v>20</v>
      </c>
      <c r="K44" s="88">
        <v>4</v>
      </c>
      <c r="L44" s="88">
        <v>16</v>
      </c>
      <c r="M44" s="88">
        <v>2</v>
      </c>
      <c r="N44" s="88">
        <v>25</v>
      </c>
      <c r="O44" s="85">
        <v>50</v>
      </c>
      <c r="P44" s="82" t="s">
        <v>64</v>
      </c>
      <c r="Q44" s="79" t="s">
        <v>759</v>
      </c>
      <c r="R44" s="79" t="s">
        <v>759</v>
      </c>
      <c r="S44" s="79" t="s">
        <v>759</v>
      </c>
      <c r="T44" s="79" t="s">
        <v>759</v>
      </c>
    </row>
    <row r="45" spans="1:20" s="32" customFormat="1" ht="132">
      <c r="A45" s="445"/>
      <c r="B45" s="446"/>
      <c r="C45" s="446"/>
      <c r="D45" s="80" t="s">
        <v>42</v>
      </c>
      <c r="E45" s="87" t="s">
        <v>354</v>
      </c>
      <c r="F45" s="86" t="s">
        <v>906</v>
      </c>
      <c r="G45" s="82" t="s">
        <v>53</v>
      </c>
      <c r="H45" s="82" t="s">
        <v>48</v>
      </c>
      <c r="I45" s="87" t="s">
        <v>907</v>
      </c>
      <c r="J45" s="88">
        <v>20</v>
      </c>
      <c r="K45" s="88">
        <v>16</v>
      </c>
      <c r="L45" s="88">
        <v>4</v>
      </c>
      <c r="M45" s="88">
        <v>4</v>
      </c>
      <c r="N45" s="88">
        <v>25</v>
      </c>
      <c r="O45" s="85">
        <v>100</v>
      </c>
      <c r="P45" s="82" t="s">
        <v>64</v>
      </c>
      <c r="Q45" s="79" t="s">
        <v>759</v>
      </c>
      <c r="R45" s="79" t="s">
        <v>759</v>
      </c>
      <c r="S45" s="79" t="s">
        <v>759</v>
      </c>
      <c r="T45" s="79" t="s">
        <v>759</v>
      </c>
    </row>
    <row r="46" spans="1:20" s="42" customFormat="1" ht="33">
      <c r="A46" s="79">
        <v>8</v>
      </c>
      <c r="B46" s="82" t="s">
        <v>908</v>
      </c>
      <c r="C46" s="82" t="s">
        <v>11</v>
      </c>
      <c r="D46" s="79"/>
      <c r="E46" s="87"/>
      <c r="F46" s="82"/>
      <c r="G46" s="82"/>
      <c r="H46" s="79"/>
      <c r="I46" s="83"/>
      <c r="J46" s="88"/>
      <c r="K46" s="88"/>
      <c r="L46" s="88"/>
      <c r="M46" s="88"/>
      <c r="N46" s="88"/>
      <c r="O46" s="85">
        <f t="shared" si="0"/>
        <v>0</v>
      </c>
      <c r="P46" s="82"/>
      <c r="Q46" s="79"/>
      <c r="R46" s="79"/>
      <c r="S46" s="79"/>
      <c r="T46" s="79"/>
    </row>
    <row r="47" spans="1:20" s="42" customFormat="1" ht="87" customHeight="1">
      <c r="A47" s="80">
        <v>9</v>
      </c>
      <c r="B47" s="96" t="s">
        <v>62</v>
      </c>
      <c r="C47" s="96" t="s">
        <v>11</v>
      </c>
      <c r="D47" s="80" t="s">
        <v>787</v>
      </c>
      <c r="E47" s="95" t="s">
        <v>909</v>
      </c>
      <c r="F47" s="82" t="s">
        <v>910</v>
      </c>
      <c r="G47" s="82" t="s">
        <v>911</v>
      </c>
      <c r="H47" s="82" t="s">
        <v>904</v>
      </c>
      <c r="I47" s="83" t="s">
        <v>912</v>
      </c>
      <c r="J47" s="99">
        <v>21</v>
      </c>
      <c r="K47" s="100">
        <v>10</v>
      </c>
      <c r="L47" s="100">
        <v>10</v>
      </c>
      <c r="M47" s="92">
        <v>4</v>
      </c>
      <c r="N47" s="92">
        <v>20</v>
      </c>
      <c r="O47" s="85">
        <v>80</v>
      </c>
      <c r="P47" s="82" t="s">
        <v>64</v>
      </c>
      <c r="Q47" s="96" t="s">
        <v>759</v>
      </c>
      <c r="R47" s="96" t="s">
        <v>759</v>
      </c>
      <c r="S47" s="96" t="s">
        <v>759</v>
      </c>
      <c r="T47" s="96" t="s">
        <v>759</v>
      </c>
    </row>
    <row r="48" spans="1:20" s="42" customFormat="1" ht="69.75" customHeight="1">
      <c r="A48" s="79">
        <v>10</v>
      </c>
      <c r="B48" s="82" t="s">
        <v>0</v>
      </c>
      <c r="C48" s="82" t="s">
        <v>12</v>
      </c>
      <c r="D48" s="79" t="s">
        <v>42</v>
      </c>
      <c r="E48" s="94" t="s">
        <v>913</v>
      </c>
      <c r="F48" s="82" t="s">
        <v>914</v>
      </c>
      <c r="G48" s="82" t="s">
        <v>915</v>
      </c>
      <c r="H48" s="79" t="s">
        <v>294</v>
      </c>
      <c r="I48" s="83" t="s">
        <v>916</v>
      </c>
      <c r="J48" s="88">
        <v>21</v>
      </c>
      <c r="K48" s="81">
        <v>8</v>
      </c>
      <c r="L48" s="81">
        <v>13</v>
      </c>
      <c r="M48" s="88">
        <v>4</v>
      </c>
      <c r="N48" s="88">
        <v>30</v>
      </c>
      <c r="O48" s="85">
        <v>120</v>
      </c>
      <c r="P48" s="82" t="s">
        <v>878</v>
      </c>
      <c r="Q48" s="82" t="s">
        <v>813</v>
      </c>
      <c r="R48" s="82" t="s">
        <v>813</v>
      </c>
      <c r="S48" s="82" t="s">
        <v>813</v>
      </c>
      <c r="T48" s="82" t="s">
        <v>813</v>
      </c>
    </row>
    <row r="49" spans="1:20" s="42" customFormat="1" ht="99">
      <c r="A49" s="79">
        <v>11</v>
      </c>
      <c r="B49" s="82" t="s">
        <v>18</v>
      </c>
      <c r="C49" s="82" t="s">
        <v>5</v>
      </c>
      <c r="D49" s="79" t="s">
        <v>42</v>
      </c>
      <c r="E49" s="94" t="s">
        <v>381</v>
      </c>
      <c r="F49" s="86" t="s">
        <v>917</v>
      </c>
      <c r="G49" s="82" t="s">
        <v>918</v>
      </c>
      <c r="H49" s="82" t="s">
        <v>775</v>
      </c>
      <c r="I49" s="101" t="s">
        <v>919</v>
      </c>
      <c r="J49" s="98">
        <v>43</v>
      </c>
      <c r="K49" s="98">
        <v>31</v>
      </c>
      <c r="L49" s="98">
        <v>12</v>
      </c>
      <c r="M49" s="98">
        <v>1</v>
      </c>
      <c r="N49" s="98">
        <v>30</v>
      </c>
      <c r="O49" s="98">
        <v>30</v>
      </c>
      <c r="P49" s="82" t="s">
        <v>920</v>
      </c>
      <c r="Q49" s="82" t="s">
        <v>759</v>
      </c>
      <c r="R49" s="82" t="s">
        <v>759</v>
      </c>
      <c r="S49" s="82" t="s">
        <v>759</v>
      </c>
      <c r="T49" s="82" t="s">
        <v>759</v>
      </c>
    </row>
    <row r="50" spans="1:20" s="42" customFormat="1" ht="82.5">
      <c r="A50" s="447">
        <v>12</v>
      </c>
      <c r="B50" s="449" t="s">
        <v>1</v>
      </c>
      <c r="C50" s="449" t="s">
        <v>5</v>
      </c>
      <c r="D50" s="80" t="s">
        <v>43</v>
      </c>
      <c r="E50" s="97" t="s">
        <v>921</v>
      </c>
      <c r="F50" s="82" t="s">
        <v>922</v>
      </c>
      <c r="G50" s="82" t="s">
        <v>923</v>
      </c>
      <c r="H50" s="79" t="s">
        <v>924</v>
      </c>
      <c r="I50" s="83" t="s">
        <v>925</v>
      </c>
      <c r="J50" s="102">
        <v>156</v>
      </c>
      <c r="K50" s="102">
        <v>62</v>
      </c>
      <c r="L50" s="102">
        <v>94</v>
      </c>
      <c r="M50" s="84">
        <v>1</v>
      </c>
      <c r="N50" s="84">
        <v>25</v>
      </c>
      <c r="O50" s="85">
        <v>25</v>
      </c>
      <c r="P50" s="82" t="s">
        <v>926</v>
      </c>
      <c r="Q50" s="82" t="s">
        <v>813</v>
      </c>
      <c r="R50" s="82" t="s">
        <v>813</v>
      </c>
      <c r="S50" s="82" t="s">
        <v>813</v>
      </c>
      <c r="T50" s="82" t="s">
        <v>813</v>
      </c>
    </row>
    <row r="51" spans="1:20" s="42" customFormat="1" ht="49.5">
      <c r="A51" s="448"/>
      <c r="B51" s="450"/>
      <c r="C51" s="450"/>
      <c r="D51" s="80" t="s">
        <v>42</v>
      </c>
      <c r="E51" s="97" t="s">
        <v>927</v>
      </c>
      <c r="F51" s="86" t="s">
        <v>928</v>
      </c>
      <c r="G51" s="82" t="s">
        <v>623</v>
      </c>
      <c r="H51" s="79" t="s">
        <v>929</v>
      </c>
      <c r="I51" s="83" t="s">
        <v>930</v>
      </c>
      <c r="J51" s="98">
        <v>45</v>
      </c>
      <c r="K51" s="98">
        <v>21</v>
      </c>
      <c r="L51" s="98">
        <v>24</v>
      </c>
      <c r="M51" s="98">
        <v>1</v>
      </c>
      <c r="N51" s="98">
        <v>25</v>
      </c>
      <c r="O51" s="98">
        <v>25</v>
      </c>
      <c r="P51" s="82" t="s">
        <v>931</v>
      </c>
      <c r="Q51" s="82" t="s">
        <v>813</v>
      </c>
      <c r="R51" s="82" t="s">
        <v>813</v>
      </c>
      <c r="S51" s="82" t="s">
        <v>813</v>
      </c>
      <c r="T51" s="82" t="s">
        <v>813</v>
      </c>
    </row>
    <row r="52" spans="1:20" s="42" customFormat="1" ht="33">
      <c r="A52" s="445"/>
      <c r="B52" s="446"/>
      <c r="C52" s="446"/>
      <c r="D52" s="80" t="s">
        <v>43</v>
      </c>
      <c r="E52" s="97" t="s">
        <v>932</v>
      </c>
      <c r="F52" s="86" t="s">
        <v>933</v>
      </c>
      <c r="G52" s="82" t="s">
        <v>694</v>
      </c>
      <c r="H52" s="79" t="s">
        <v>934</v>
      </c>
      <c r="I52" s="83" t="s">
        <v>935</v>
      </c>
      <c r="J52" s="98">
        <v>43</v>
      </c>
      <c r="K52" s="98">
        <v>20</v>
      </c>
      <c r="L52" s="98">
        <v>23</v>
      </c>
      <c r="M52" s="98">
        <v>1</v>
      </c>
      <c r="N52" s="98">
        <v>25</v>
      </c>
      <c r="O52" s="98">
        <v>25</v>
      </c>
      <c r="P52" s="82" t="s">
        <v>931</v>
      </c>
      <c r="Q52" s="82" t="s">
        <v>813</v>
      </c>
      <c r="R52" s="82" t="s">
        <v>813</v>
      </c>
      <c r="S52" s="82" t="s">
        <v>813</v>
      </c>
      <c r="T52" s="82" t="s">
        <v>813</v>
      </c>
    </row>
    <row r="53" spans="1:20" s="32" customFormat="1" ht="66">
      <c r="A53" s="447">
        <v>13</v>
      </c>
      <c r="B53" s="449" t="s">
        <v>20</v>
      </c>
      <c r="C53" s="449" t="s">
        <v>10</v>
      </c>
      <c r="D53" s="80" t="s">
        <v>42</v>
      </c>
      <c r="E53" s="94" t="s">
        <v>936</v>
      </c>
      <c r="F53" s="82" t="s">
        <v>937</v>
      </c>
      <c r="G53" s="82" t="s">
        <v>938</v>
      </c>
      <c r="H53" s="79" t="s">
        <v>939</v>
      </c>
      <c r="I53" s="83" t="s">
        <v>940</v>
      </c>
      <c r="J53" s="98">
        <v>40</v>
      </c>
      <c r="K53" s="98">
        <v>26</v>
      </c>
      <c r="L53" s="98">
        <v>14</v>
      </c>
      <c r="M53" s="84">
        <v>1</v>
      </c>
      <c r="N53" s="98">
        <v>50</v>
      </c>
      <c r="O53" s="98">
        <v>50</v>
      </c>
      <c r="P53" s="82" t="s">
        <v>47</v>
      </c>
      <c r="Q53" s="82" t="s">
        <v>813</v>
      </c>
      <c r="R53" s="82" t="s">
        <v>813</v>
      </c>
      <c r="S53" s="82" t="s">
        <v>813</v>
      </c>
      <c r="T53" s="82" t="s">
        <v>813</v>
      </c>
    </row>
    <row r="54" spans="1:20" s="32" customFormat="1" ht="99">
      <c r="A54" s="445"/>
      <c r="B54" s="446"/>
      <c r="C54" s="446"/>
      <c r="D54" s="80" t="s">
        <v>43</v>
      </c>
      <c r="E54" s="94" t="s">
        <v>941</v>
      </c>
      <c r="F54" s="82" t="s">
        <v>942</v>
      </c>
      <c r="G54" s="82" t="s">
        <v>398</v>
      </c>
      <c r="H54" s="82" t="s">
        <v>943</v>
      </c>
      <c r="I54" s="87" t="s">
        <v>944</v>
      </c>
      <c r="J54" s="103" t="s">
        <v>945</v>
      </c>
      <c r="K54" s="103" t="s">
        <v>946</v>
      </c>
      <c r="L54" s="103" t="s">
        <v>947</v>
      </c>
      <c r="M54" s="102" t="s">
        <v>948</v>
      </c>
      <c r="N54" s="103" t="s">
        <v>949</v>
      </c>
      <c r="O54" s="103" t="s">
        <v>950</v>
      </c>
      <c r="P54" s="82" t="s">
        <v>47</v>
      </c>
      <c r="Q54" s="82" t="s">
        <v>813</v>
      </c>
      <c r="R54" s="82" t="s">
        <v>813</v>
      </c>
      <c r="S54" s="82" t="s">
        <v>813</v>
      </c>
      <c r="T54" s="82" t="s">
        <v>813</v>
      </c>
    </row>
    <row r="55" spans="1:20" s="42" customFormat="1" ht="82.5">
      <c r="A55" s="447">
        <v>14</v>
      </c>
      <c r="B55" s="449" t="s">
        <v>19</v>
      </c>
      <c r="C55" s="449" t="s">
        <v>13</v>
      </c>
      <c r="D55" s="447" t="s">
        <v>951</v>
      </c>
      <c r="E55" s="81" t="s">
        <v>952</v>
      </c>
      <c r="F55" s="86" t="s">
        <v>953</v>
      </c>
      <c r="G55" s="82" t="s">
        <v>954</v>
      </c>
      <c r="H55" s="79" t="s">
        <v>955</v>
      </c>
      <c r="I55" s="83" t="s">
        <v>956</v>
      </c>
      <c r="J55" s="88">
        <v>152</v>
      </c>
      <c r="K55" s="81">
        <v>84</v>
      </c>
      <c r="L55" s="81">
        <v>68</v>
      </c>
      <c r="M55" s="81">
        <v>1</v>
      </c>
      <c r="N55" s="81">
        <v>50</v>
      </c>
      <c r="O55" s="85">
        <v>50</v>
      </c>
      <c r="P55" s="82" t="s">
        <v>957</v>
      </c>
      <c r="Q55" s="82" t="s">
        <v>759</v>
      </c>
      <c r="R55" s="82" t="s">
        <v>759</v>
      </c>
      <c r="S55" s="82" t="s">
        <v>759</v>
      </c>
      <c r="T55" s="82" t="s">
        <v>759</v>
      </c>
    </row>
    <row r="56" spans="1:20" s="42" customFormat="1" ht="99">
      <c r="A56" s="448"/>
      <c r="B56" s="450"/>
      <c r="C56" s="450"/>
      <c r="D56" s="445"/>
      <c r="E56" s="81" t="s">
        <v>958</v>
      </c>
      <c r="F56" s="86" t="s">
        <v>959</v>
      </c>
      <c r="G56" s="82" t="s">
        <v>960</v>
      </c>
      <c r="H56" s="79" t="s">
        <v>961</v>
      </c>
      <c r="I56" s="83" t="s">
        <v>962</v>
      </c>
      <c r="J56" s="88">
        <v>170</v>
      </c>
      <c r="K56" s="81">
        <v>76</v>
      </c>
      <c r="L56" s="81">
        <v>94</v>
      </c>
      <c r="M56" s="81">
        <v>1</v>
      </c>
      <c r="N56" s="81">
        <v>60</v>
      </c>
      <c r="O56" s="85">
        <v>60</v>
      </c>
      <c r="P56" s="82" t="s">
        <v>957</v>
      </c>
      <c r="Q56" s="82" t="s">
        <v>813</v>
      </c>
      <c r="R56" s="82" t="s">
        <v>759</v>
      </c>
      <c r="S56" s="82" t="s">
        <v>759</v>
      </c>
      <c r="T56" s="82" t="s">
        <v>759</v>
      </c>
    </row>
    <row r="57" spans="1:20" s="42" customFormat="1" ht="49.5">
      <c r="A57" s="448"/>
      <c r="B57" s="450"/>
      <c r="C57" s="450"/>
      <c r="D57" s="104" t="s">
        <v>42</v>
      </c>
      <c r="E57" s="81" t="s">
        <v>963</v>
      </c>
      <c r="F57" s="86" t="s">
        <v>964</v>
      </c>
      <c r="G57" s="82" t="s">
        <v>965</v>
      </c>
      <c r="H57" s="79" t="s">
        <v>966</v>
      </c>
      <c r="I57" s="83" t="s">
        <v>967</v>
      </c>
      <c r="J57" s="88">
        <v>40</v>
      </c>
      <c r="K57" s="81">
        <v>26</v>
      </c>
      <c r="L57" s="81">
        <v>14</v>
      </c>
      <c r="M57" s="81">
        <v>1</v>
      </c>
      <c r="N57" s="81">
        <v>25</v>
      </c>
      <c r="O57" s="85">
        <v>25</v>
      </c>
      <c r="P57" s="82" t="s">
        <v>968</v>
      </c>
      <c r="Q57" s="82" t="s">
        <v>813</v>
      </c>
      <c r="R57" s="82" t="s">
        <v>813</v>
      </c>
      <c r="S57" s="82" t="s">
        <v>813</v>
      </c>
      <c r="T57" s="82" t="s">
        <v>813</v>
      </c>
    </row>
    <row r="58" spans="1:20" s="32" customFormat="1" ht="82.5">
      <c r="A58" s="448"/>
      <c r="B58" s="450"/>
      <c r="C58" s="450"/>
      <c r="D58" s="79" t="s">
        <v>43</v>
      </c>
      <c r="E58" s="81" t="s">
        <v>969</v>
      </c>
      <c r="F58" s="86" t="s">
        <v>970</v>
      </c>
      <c r="G58" s="82" t="s">
        <v>954</v>
      </c>
      <c r="H58" s="79" t="s">
        <v>971</v>
      </c>
      <c r="I58" s="83" t="s">
        <v>972</v>
      </c>
      <c r="J58" s="88">
        <v>160</v>
      </c>
      <c r="K58" s="81">
        <v>70</v>
      </c>
      <c r="L58" s="81">
        <v>90</v>
      </c>
      <c r="M58" s="81">
        <v>1</v>
      </c>
      <c r="N58" s="81">
        <v>40</v>
      </c>
      <c r="O58" s="85">
        <v>40</v>
      </c>
      <c r="P58" s="82" t="s">
        <v>973</v>
      </c>
      <c r="Q58" s="82" t="s">
        <v>813</v>
      </c>
      <c r="R58" s="82" t="s">
        <v>813</v>
      </c>
      <c r="S58" s="82" t="s">
        <v>813</v>
      </c>
      <c r="T58" s="82" t="s">
        <v>813</v>
      </c>
    </row>
    <row r="59" spans="1:20" s="32" customFormat="1" ht="82.5">
      <c r="A59" s="445"/>
      <c r="B59" s="446"/>
      <c r="C59" s="446"/>
      <c r="D59" s="105" t="s">
        <v>42</v>
      </c>
      <c r="E59" s="106" t="s">
        <v>974</v>
      </c>
      <c r="F59" s="107" t="s">
        <v>975</v>
      </c>
      <c r="G59" s="107" t="s">
        <v>976</v>
      </c>
      <c r="H59" s="108" t="s">
        <v>977</v>
      </c>
      <c r="I59" s="109" t="s">
        <v>978</v>
      </c>
      <c r="J59" s="110">
        <v>47</v>
      </c>
      <c r="K59" s="106">
        <v>29</v>
      </c>
      <c r="L59" s="106">
        <v>18</v>
      </c>
      <c r="M59" s="106">
        <v>1</v>
      </c>
      <c r="N59" s="106">
        <v>25</v>
      </c>
      <c r="O59" s="111">
        <v>25</v>
      </c>
      <c r="P59" s="107" t="s">
        <v>973</v>
      </c>
      <c r="Q59" s="107" t="s">
        <v>813</v>
      </c>
      <c r="R59" s="107" t="s">
        <v>813</v>
      </c>
      <c r="S59" s="107" t="s">
        <v>813</v>
      </c>
      <c r="T59" s="107" t="s">
        <v>813</v>
      </c>
    </row>
    <row r="60" spans="1:20" s="42" customFormat="1" ht="99">
      <c r="A60" s="447">
        <v>15</v>
      </c>
      <c r="B60" s="449" t="s">
        <v>63</v>
      </c>
      <c r="C60" s="447" t="s">
        <v>10</v>
      </c>
      <c r="D60" s="80" t="s">
        <v>42</v>
      </c>
      <c r="E60" s="94" t="s">
        <v>979</v>
      </c>
      <c r="F60" s="82" t="s">
        <v>980</v>
      </c>
      <c r="G60" s="82" t="s">
        <v>981</v>
      </c>
      <c r="H60" s="82" t="s">
        <v>982</v>
      </c>
      <c r="I60" s="83" t="s">
        <v>983</v>
      </c>
      <c r="J60" s="88">
        <v>80</v>
      </c>
      <c r="K60" s="81">
        <v>50</v>
      </c>
      <c r="L60" s="81">
        <v>30</v>
      </c>
      <c r="M60" s="88">
        <v>4</v>
      </c>
      <c r="N60" s="88">
        <v>125</v>
      </c>
      <c r="O60" s="85">
        <v>500</v>
      </c>
      <c r="P60" s="82" t="s">
        <v>984</v>
      </c>
      <c r="Q60" s="82" t="s">
        <v>813</v>
      </c>
      <c r="R60" s="82" t="s">
        <v>759</v>
      </c>
      <c r="S60" s="82" t="s">
        <v>759</v>
      </c>
      <c r="T60" s="82" t="s">
        <v>759</v>
      </c>
    </row>
    <row r="61" spans="1:20" s="42" customFormat="1" ht="99">
      <c r="A61" s="448"/>
      <c r="B61" s="450"/>
      <c r="C61" s="448"/>
      <c r="D61" s="80" t="s">
        <v>42</v>
      </c>
      <c r="E61" s="94" t="s">
        <v>985</v>
      </c>
      <c r="F61" s="86" t="s">
        <v>986</v>
      </c>
      <c r="G61" s="82" t="s">
        <v>981</v>
      </c>
      <c r="H61" s="82" t="s">
        <v>987</v>
      </c>
      <c r="I61" s="83" t="s">
        <v>988</v>
      </c>
      <c r="J61" s="98">
        <v>40</v>
      </c>
      <c r="K61" s="98">
        <v>20</v>
      </c>
      <c r="L61" s="98">
        <v>20</v>
      </c>
      <c r="M61" s="98">
        <v>1</v>
      </c>
      <c r="N61" s="98">
        <v>50</v>
      </c>
      <c r="O61" s="98">
        <v>50</v>
      </c>
      <c r="P61" s="82" t="s">
        <v>884</v>
      </c>
      <c r="Q61" s="82" t="s">
        <v>813</v>
      </c>
      <c r="R61" s="82" t="s">
        <v>759</v>
      </c>
      <c r="S61" s="82" t="s">
        <v>759</v>
      </c>
      <c r="T61" s="82" t="s">
        <v>759</v>
      </c>
    </row>
    <row r="62" spans="1:20" s="42" customFormat="1" ht="99">
      <c r="A62" s="448"/>
      <c r="B62" s="450"/>
      <c r="C62" s="448"/>
      <c r="D62" s="80" t="s">
        <v>42</v>
      </c>
      <c r="E62" s="94" t="s">
        <v>989</v>
      </c>
      <c r="F62" s="86" t="s">
        <v>990</v>
      </c>
      <c r="G62" s="82" t="s">
        <v>981</v>
      </c>
      <c r="H62" s="82" t="s">
        <v>991</v>
      </c>
      <c r="I62" s="83" t="s">
        <v>992</v>
      </c>
      <c r="J62" s="112">
        <v>20</v>
      </c>
      <c r="K62" s="112">
        <v>14</v>
      </c>
      <c r="L62" s="112">
        <v>6</v>
      </c>
      <c r="M62" s="112">
        <v>1</v>
      </c>
      <c r="N62" s="112">
        <v>50</v>
      </c>
      <c r="O62" s="112">
        <v>50</v>
      </c>
      <c r="P62" s="82" t="s">
        <v>884</v>
      </c>
      <c r="Q62" s="82" t="s">
        <v>813</v>
      </c>
      <c r="R62" s="82" t="s">
        <v>759</v>
      </c>
      <c r="S62" s="82" t="s">
        <v>759</v>
      </c>
      <c r="T62" s="82" t="s">
        <v>759</v>
      </c>
    </row>
    <row r="63" spans="1:20" s="42" customFormat="1" ht="66">
      <c r="A63" s="448"/>
      <c r="B63" s="450"/>
      <c r="C63" s="448"/>
      <c r="D63" s="80" t="s">
        <v>42</v>
      </c>
      <c r="E63" s="94" t="s">
        <v>993</v>
      </c>
      <c r="F63" s="86" t="s">
        <v>994</v>
      </c>
      <c r="G63" s="82" t="s">
        <v>995</v>
      </c>
      <c r="H63" s="82" t="s">
        <v>456</v>
      </c>
      <c r="I63" s="87" t="s">
        <v>996</v>
      </c>
      <c r="J63" s="113">
        <v>40</v>
      </c>
      <c r="K63" s="113">
        <v>19</v>
      </c>
      <c r="L63" s="113">
        <v>21</v>
      </c>
      <c r="M63" s="113">
        <v>1</v>
      </c>
      <c r="N63" s="113">
        <v>50</v>
      </c>
      <c r="O63" s="113">
        <v>50</v>
      </c>
      <c r="P63" s="82" t="s">
        <v>64</v>
      </c>
      <c r="Q63" s="82" t="s">
        <v>759</v>
      </c>
      <c r="R63" s="82" t="s">
        <v>759</v>
      </c>
      <c r="S63" s="82" t="s">
        <v>759</v>
      </c>
      <c r="T63" s="82" t="s">
        <v>759</v>
      </c>
    </row>
    <row r="64" spans="1:20" s="32" customFormat="1" ht="99">
      <c r="A64" s="448"/>
      <c r="B64" s="450"/>
      <c r="C64" s="448"/>
      <c r="D64" s="80" t="s">
        <v>42</v>
      </c>
      <c r="E64" s="95" t="s">
        <v>997</v>
      </c>
      <c r="F64" s="82" t="s">
        <v>998</v>
      </c>
      <c r="G64" s="82" t="s">
        <v>999</v>
      </c>
      <c r="H64" s="82" t="s">
        <v>417</v>
      </c>
      <c r="I64" s="87" t="s">
        <v>1000</v>
      </c>
      <c r="J64" s="113">
        <v>20</v>
      </c>
      <c r="K64" s="113">
        <v>9</v>
      </c>
      <c r="L64" s="113">
        <v>11</v>
      </c>
      <c r="M64" s="113">
        <v>1</v>
      </c>
      <c r="N64" s="113">
        <v>50</v>
      </c>
      <c r="O64" s="113">
        <v>50</v>
      </c>
      <c r="P64" s="82" t="s">
        <v>64</v>
      </c>
      <c r="Q64" s="82" t="s">
        <v>759</v>
      </c>
      <c r="R64" s="82" t="s">
        <v>759</v>
      </c>
      <c r="S64" s="82" t="s">
        <v>759</v>
      </c>
      <c r="T64" s="82" t="s">
        <v>759</v>
      </c>
    </row>
    <row r="65" spans="1:20" s="32" customFormat="1" ht="82.5">
      <c r="A65" s="445"/>
      <c r="B65" s="446"/>
      <c r="C65" s="445"/>
      <c r="D65" s="80" t="s">
        <v>42</v>
      </c>
      <c r="E65" s="95" t="s">
        <v>1001</v>
      </c>
      <c r="F65" s="82" t="s">
        <v>1002</v>
      </c>
      <c r="G65" s="82" t="s">
        <v>1003</v>
      </c>
      <c r="H65" s="82" t="s">
        <v>1004</v>
      </c>
      <c r="I65" s="87" t="s">
        <v>1005</v>
      </c>
      <c r="J65" s="113">
        <v>12</v>
      </c>
      <c r="K65" s="113">
        <v>6</v>
      </c>
      <c r="L65" s="113">
        <v>6</v>
      </c>
      <c r="M65" s="113">
        <v>2</v>
      </c>
      <c r="N65" s="113">
        <v>40</v>
      </c>
      <c r="O65" s="113">
        <v>80</v>
      </c>
      <c r="P65" s="82" t="s">
        <v>47</v>
      </c>
      <c r="Q65" s="82" t="s">
        <v>759</v>
      </c>
      <c r="R65" s="82" t="s">
        <v>759</v>
      </c>
      <c r="S65" s="82" t="s">
        <v>759</v>
      </c>
      <c r="T65" s="82" t="s">
        <v>759</v>
      </c>
    </row>
    <row r="66" spans="1:20" s="42" customFormat="1" ht="33">
      <c r="A66" s="79">
        <v>16</v>
      </c>
      <c r="B66" s="82" t="s">
        <v>23</v>
      </c>
      <c r="C66" s="79" t="s">
        <v>13</v>
      </c>
      <c r="D66" s="79" t="s">
        <v>42</v>
      </c>
      <c r="E66" s="94" t="s">
        <v>458</v>
      </c>
      <c r="F66" s="86" t="s">
        <v>1006</v>
      </c>
      <c r="G66" s="79" t="s">
        <v>1007</v>
      </c>
      <c r="H66" s="82" t="s">
        <v>1008</v>
      </c>
      <c r="I66" s="87" t="s">
        <v>1009</v>
      </c>
      <c r="J66" s="88">
        <v>40</v>
      </c>
      <c r="K66" s="81">
        <v>16</v>
      </c>
      <c r="L66" s="81">
        <v>24</v>
      </c>
      <c r="M66" s="88">
        <v>1</v>
      </c>
      <c r="N66" s="88">
        <v>40</v>
      </c>
      <c r="O66" s="85">
        <v>40</v>
      </c>
      <c r="P66" s="82" t="s">
        <v>1010</v>
      </c>
      <c r="Q66" s="82" t="s">
        <v>759</v>
      </c>
      <c r="R66" s="82" t="s">
        <v>759</v>
      </c>
      <c r="S66" s="82" t="s">
        <v>759</v>
      </c>
      <c r="T66" s="82" t="s">
        <v>759</v>
      </c>
    </row>
    <row r="67" spans="1:20" s="42" customFormat="1" ht="54.75" customHeight="1">
      <c r="A67" s="447">
        <v>17</v>
      </c>
      <c r="B67" s="449" t="s">
        <v>1011</v>
      </c>
      <c r="C67" s="449" t="s">
        <v>5</v>
      </c>
      <c r="D67" s="79" t="s">
        <v>42</v>
      </c>
      <c r="E67" s="97" t="s">
        <v>1012</v>
      </c>
      <c r="F67" s="82" t="s">
        <v>1013</v>
      </c>
      <c r="G67" s="79" t="s">
        <v>465</v>
      </c>
      <c r="H67" s="79" t="s">
        <v>1014</v>
      </c>
      <c r="I67" s="87" t="s">
        <v>1015</v>
      </c>
      <c r="J67" s="88">
        <v>40</v>
      </c>
      <c r="K67" s="88">
        <v>36</v>
      </c>
      <c r="L67" s="88">
        <v>4</v>
      </c>
      <c r="M67" s="88">
        <v>2</v>
      </c>
      <c r="N67" s="88">
        <v>20</v>
      </c>
      <c r="O67" s="85">
        <v>40</v>
      </c>
      <c r="P67" s="82" t="s">
        <v>304</v>
      </c>
      <c r="Q67" s="79" t="s">
        <v>759</v>
      </c>
      <c r="R67" s="79" t="s">
        <v>759</v>
      </c>
      <c r="S67" s="79" t="s">
        <v>759</v>
      </c>
      <c r="T67" s="79" t="s">
        <v>759</v>
      </c>
    </row>
    <row r="68" spans="1:20" s="42" customFormat="1" ht="54.75" customHeight="1">
      <c r="A68" s="448"/>
      <c r="B68" s="450"/>
      <c r="C68" s="450"/>
      <c r="D68" s="79" t="s">
        <v>42</v>
      </c>
      <c r="E68" s="97" t="s">
        <v>1016</v>
      </c>
      <c r="F68" s="82" t="s">
        <v>1017</v>
      </c>
      <c r="G68" s="79" t="s">
        <v>1018</v>
      </c>
      <c r="H68" s="79" t="s">
        <v>1014</v>
      </c>
      <c r="I68" s="87" t="s">
        <v>1019</v>
      </c>
      <c r="J68" s="88">
        <v>40</v>
      </c>
      <c r="K68" s="88">
        <v>36</v>
      </c>
      <c r="L68" s="88">
        <v>4</v>
      </c>
      <c r="M68" s="88">
        <v>2</v>
      </c>
      <c r="N68" s="88">
        <v>20</v>
      </c>
      <c r="O68" s="85">
        <v>40</v>
      </c>
      <c r="P68" s="82" t="s">
        <v>1020</v>
      </c>
      <c r="Q68" s="79" t="s">
        <v>759</v>
      </c>
      <c r="R68" s="79" t="s">
        <v>759</v>
      </c>
      <c r="S68" s="79" t="s">
        <v>759</v>
      </c>
      <c r="T68" s="79" t="s">
        <v>759</v>
      </c>
    </row>
    <row r="69" spans="1:20" s="42" customFormat="1" ht="54.75" customHeight="1">
      <c r="A69" s="448"/>
      <c r="B69" s="450"/>
      <c r="C69" s="450"/>
      <c r="D69" s="79" t="s">
        <v>42</v>
      </c>
      <c r="E69" s="97" t="s">
        <v>472</v>
      </c>
      <c r="F69" s="86" t="s">
        <v>1021</v>
      </c>
      <c r="G69" s="79" t="s">
        <v>465</v>
      </c>
      <c r="H69" s="79" t="s">
        <v>1014</v>
      </c>
      <c r="I69" s="87" t="s">
        <v>1022</v>
      </c>
      <c r="J69" s="88">
        <v>28</v>
      </c>
      <c r="K69" s="88">
        <v>28</v>
      </c>
      <c r="L69" s="88">
        <v>0</v>
      </c>
      <c r="M69" s="88">
        <v>1</v>
      </c>
      <c r="N69" s="88">
        <v>20</v>
      </c>
      <c r="O69" s="85">
        <v>20</v>
      </c>
      <c r="P69" s="82" t="s">
        <v>1023</v>
      </c>
      <c r="Q69" s="79" t="s">
        <v>813</v>
      </c>
      <c r="R69" s="79" t="s">
        <v>759</v>
      </c>
      <c r="S69" s="79" t="s">
        <v>759</v>
      </c>
      <c r="T69" s="79" t="s">
        <v>759</v>
      </c>
    </row>
    <row r="70" spans="1:20" s="42" customFormat="1" ht="54.75" customHeight="1">
      <c r="A70" s="448"/>
      <c r="B70" s="450"/>
      <c r="C70" s="450"/>
      <c r="D70" s="79" t="s">
        <v>42</v>
      </c>
      <c r="E70" s="97" t="s">
        <v>1024</v>
      </c>
      <c r="F70" s="82" t="s">
        <v>1025</v>
      </c>
      <c r="G70" s="79" t="s">
        <v>1026</v>
      </c>
      <c r="H70" s="79" t="s">
        <v>1014</v>
      </c>
      <c r="I70" s="87" t="s">
        <v>1027</v>
      </c>
      <c r="J70" s="88">
        <v>20</v>
      </c>
      <c r="K70" s="88">
        <v>16</v>
      </c>
      <c r="L70" s="88">
        <v>4</v>
      </c>
      <c r="M70" s="88">
        <v>2</v>
      </c>
      <c r="N70" s="88">
        <v>20</v>
      </c>
      <c r="O70" s="85">
        <v>40</v>
      </c>
      <c r="P70" s="82" t="s">
        <v>304</v>
      </c>
      <c r="Q70" s="79" t="s">
        <v>759</v>
      </c>
      <c r="R70" s="79" t="s">
        <v>759</v>
      </c>
      <c r="S70" s="79" t="s">
        <v>759</v>
      </c>
      <c r="T70" s="79" t="s">
        <v>759</v>
      </c>
    </row>
    <row r="71" spans="1:20" s="32" customFormat="1" ht="54.75" customHeight="1">
      <c r="A71" s="445"/>
      <c r="B71" s="446"/>
      <c r="C71" s="446"/>
      <c r="D71" s="79" t="s">
        <v>42</v>
      </c>
      <c r="E71" s="97" t="s">
        <v>1028</v>
      </c>
      <c r="F71" s="82" t="s">
        <v>1029</v>
      </c>
      <c r="G71" s="79" t="s">
        <v>1026</v>
      </c>
      <c r="H71" s="79" t="s">
        <v>1014</v>
      </c>
      <c r="I71" s="87" t="s">
        <v>1030</v>
      </c>
      <c r="J71" s="88">
        <v>40</v>
      </c>
      <c r="K71" s="88">
        <v>36</v>
      </c>
      <c r="L71" s="88">
        <v>4</v>
      </c>
      <c r="M71" s="88">
        <v>1</v>
      </c>
      <c r="N71" s="88">
        <v>20</v>
      </c>
      <c r="O71" s="85">
        <v>20</v>
      </c>
      <c r="P71" s="82" t="s">
        <v>304</v>
      </c>
      <c r="Q71" s="79" t="s">
        <v>759</v>
      </c>
      <c r="R71" s="79" t="s">
        <v>759</v>
      </c>
      <c r="S71" s="79" t="s">
        <v>759</v>
      </c>
      <c r="T71" s="79" t="s">
        <v>759</v>
      </c>
    </row>
    <row r="72" spans="1:20" s="42" customFormat="1" ht="93.75" customHeight="1">
      <c r="A72" s="80">
        <v>18</v>
      </c>
      <c r="B72" s="96" t="s">
        <v>477</v>
      </c>
      <c r="C72" s="96" t="s">
        <v>13</v>
      </c>
      <c r="D72" s="79" t="s">
        <v>42</v>
      </c>
      <c r="E72" s="97" t="s">
        <v>1031</v>
      </c>
      <c r="F72" s="79" t="s">
        <v>852</v>
      </c>
      <c r="G72" s="82" t="s">
        <v>1032</v>
      </c>
      <c r="H72" s="79" t="s">
        <v>1033</v>
      </c>
      <c r="I72" s="87" t="s">
        <v>1034</v>
      </c>
      <c r="J72" s="88">
        <v>28</v>
      </c>
      <c r="K72" s="88">
        <v>19</v>
      </c>
      <c r="L72" s="88">
        <v>9</v>
      </c>
      <c r="M72" s="88">
        <v>1</v>
      </c>
      <c r="N72" s="88">
        <v>30</v>
      </c>
      <c r="O72" s="85">
        <v>30</v>
      </c>
      <c r="P72" s="82" t="s">
        <v>47</v>
      </c>
      <c r="Q72" s="79" t="s">
        <v>813</v>
      </c>
      <c r="R72" s="79" t="s">
        <v>813</v>
      </c>
      <c r="S72" s="79" t="s">
        <v>813</v>
      </c>
      <c r="T72" s="79" t="s">
        <v>813</v>
      </c>
    </row>
    <row r="73" spans="1:20" s="42" customFormat="1" ht="49.5">
      <c r="A73" s="79">
        <v>19</v>
      </c>
      <c r="B73" s="82" t="s">
        <v>2</v>
      </c>
      <c r="C73" s="82" t="s">
        <v>13</v>
      </c>
      <c r="D73" s="82"/>
      <c r="E73" s="97"/>
      <c r="F73" s="79"/>
      <c r="G73" s="82"/>
      <c r="H73" s="82"/>
      <c r="I73" s="83"/>
      <c r="J73" s="88"/>
      <c r="K73" s="88"/>
      <c r="L73" s="88"/>
      <c r="M73" s="88"/>
      <c r="N73" s="88"/>
      <c r="O73" s="85"/>
      <c r="P73" s="82"/>
      <c r="Q73" s="79"/>
      <c r="R73" s="79"/>
      <c r="S73" s="79"/>
      <c r="T73" s="79"/>
    </row>
    <row r="74" spans="1:20" s="42" customFormat="1" ht="132.75" customHeight="1">
      <c r="A74" s="447">
        <v>20</v>
      </c>
      <c r="B74" s="449" t="s">
        <v>1035</v>
      </c>
      <c r="C74" s="449" t="s">
        <v>10</v>
      </c>
      <c r="D74" s="79" t="s">
        <v>1036</v>
      </c>
      <c r="E74" s="97" t="s">
        <v>70</v>
      </c>
      <c r="F74" s="82" t="s">
        <v>1037</v>
      </c>
      <c r="G74" s="82" t="s">
        <v>1038</v>
      </c>
      <c r="H74" s="79" t="s">
        <v>1039</v>
      </c>
      <c r="I74" s="83" t="s">
        <v>1040</v>
      </c>
      <c r="J74" s="88">
        <v>31</v>
      </c>
      <c r="K74" s="88">
        <v>17</v>
      </c>
      <c r="L74" s="88">
        <v>14</v>
      </c>
      <c r="M74" s="88">
        <v>5</v>
      </c>
      <c r="N74" s="88">
        <v>36</v>
      </c>
      <c r="O74" s="85">
        <v>180</v>
      </c>
      <c r="P74" s="82" t="s">
        <v>40</v>
      </c>
      <c r="Q74" s="79" t="s">
        <v>759</v>
      </c>
      <c r="R74" s="79" t="s">
        <v>759</v>
      </c>
      <c r="S74" s="79" t="s">
        <v>759</v>
      </c>
      <c r="T74" s="79" t="s">
        <v>759</v>
      </c>
    </row>
    <row r="75" spans="1:20" s="42" customFormat="1" ht="357.75" customHeight="1">
      <c r="A75" s="448"/>
      <c r="B75" s="450"/>
      <c r="C75" s="450"/>
      <c r="D75" s="93" t="s">
        <v>872</v>
      </c>
      <c r="E75" s="97" t="s">
        <v>68</v>
      </c>
      <c r="F75" s="82" t="s">
        <v>1041</v>
      </c>
      <c r="G75" s="82" t="s">
        <v>1042</v>
      </c>
      <c r="H75" s="79" t="s">
        <v>1039</v>
      </c>
      <c r="I75" s="83" t="s">
        <v>1043</v>
      </c>
      <c r="J75" s="88">
        <v>40</v>
      </c>
      <c r="K75" s="88">
        <v>37</v>
      </c>
      <c r="L75" s="88">
        <v>3</v>
      </c>
      <c r="M75" s="88">
        <v>22</v>
      </c>
      <c r="N75" s="88">
        <v>60</v>
      </c>
      <c r="O75" s="85">
        <f>M75*N75</f>
        <v>1320</v>
      </c>
      <c r="P75" s="82" t="s">
        <v>40</v>
      </c>
      <c r="Q75" s="79" t="s">
        <v>759</v>
      </c>
      <c r="R75" s="79" t="s">
        <v>759</v>
      </c>
      <c r="S75" s="79" t="s">
        <v>759</v>
      </c>
      <c r="T75" s="79" t="s">
        <v>759</v>
      </c>
    </row>
    <row r="76" spans="1:20" s="42" customFormat="1" ht="99">
      <c r="A76" s="448"/>
      <c r="B76" s="450"/>
      <c r="C76" s="450"/>
      <c r="D76" s="114"/>
      <c r="E76" s="97" t="s">
        <v>175</v>
      </c>
      <c r="F76" s="82" t="s">
        <v>1044</v>
      </c>
      <c r="G76" s="82" t="s">
        <v>1045</v>
      </c>
      <c r="H76" s="79" t="s">
        <v>1039</v>
      </c>
      <c r="I76" s="83" t="s">
        <v>1046</v>
      </c>
      <c r="J76" s="88">
        <v>20</v>
      </c>
      <c r="K76" s="88">
        <v>17</v>
      </c>
      <c r="L76" s="88">
        <v>3</v>
      </c>
      <c r="M76" s="88">
        <v>6</v>
      </c>
      <c r="N76" s="88">
        <v>50</v>
      </c>
      <c r="O76" s="85">
        <v>300</v>
      </c>
      <c r="P76" s="82" t="s">
        <v>40</v>
      </c>
      <c r="Q76" s="79" t="s">
        <v>813</v>
      </c>
      <c r="R76" s="79" t="s">
        <v>759</v>
      </c>
      <c r="S76" s="79" t="s">
        <v>759</v>
      </c>
      <c r="T76" s="79" t="s">
        <v>759</v>
      </c>
    </row>
    <row r="77" spans="1:20" s="32" customFormat="1" ht="66">
      <c r="A77" s="448"/>
      <c r="B77" s="450"/>
      <c r="C77" s="450"/>
      <c r="D77" s="79" t="s">
        <v>42</v>
      </c>
      <c r="E77" s="97" t="s">
        <v>78</v>
      </c>
      <c r="F77" s="82" t="s">
        <v>1047</v>
      </c>
      <c r="G77" s="82" t="s">
        <v>1048</v>
      </c>
      <c r="H77" s="79" t="s">
        <v>1049</v>
      </c>
      <c r="I77" s="83" t="s">
        <v>1050</v>
      </c>
      <c r="J77" s="88">
        <v>31</v>
      </c>
      <c r="K77" s="88">
        <v>3</v>
      </c>
      <c r="L77" s="88">
        <v>28</v>
      </c>
      <c r="M77" s="88">
        <v>2</v>
      </c>
      <c r="N77" s="88">
        <v>30</v>
      </c>
      <c r="O77" s="85">
        <v>60</v>
      </c>
      <c r="P77" s="82" t="s">
        <v>1051</v>
      </c>
      <c r="Q77" s="79" t="s">
        <v>759</v>
      </c>
      <c r="R77" s="79" t="s">
        <v>759</v>
      </c>
      <c r="S77" s="79" t="s">
        <v>759</v>
      </c>
      <c r="T77" s="79" t="s">
        <v>759</v>
      </c>
    </row>
    <row r="78" spans="1:20" s="32" customFormat="1" ht="99">
      <c r="A78" s="445"/>
      <c r="B78" s="446"/>
      <c r="C78" s="446"/>
      <c r="D78" s="80" t="s">
        <v>42</v>
      </c>
      <c r="E78" s="97" t="s">
        <v>1052</v>
      </c>
      <c r="F78" s="86" t="s">
        <v>1053</v>
      </c>
      <c r="G78" s="82" t="s">
        <v>1054</v>
      </c>
      <c r="H78" s="79" t="s">
        <v>1049</v>
      </c>
      <c r="I78" s="87" t="s">
        <v>1055</v>
      </c>
      <c r="J78" s="88">
        <v>15</v>
      </c>
      <c r="K78" s="88">
        <v>15</v>
      </c>
      <c r="L78" s="88">
        <v>0</v>
      </c>
      <c r="M78" s="88">
        <v>1</v>
      </c>
      <c r="N78" s="88">
        <v>40</v>
      </c>
      <c r="O78" s="85">
        <v>40</v>
      </c>
      <c r="P78" s="82" t="s">
        <v>1051</v>
      </c>
      <c r="Q78" s="79" t="s">
        <v>759</v>
      </c>
      <c r="R78" s="79" t="s">
        <v>759</v>
      </c>
      <c r="S78" s="79" t="s">
        <v>759</v>
      </c>
      <c r="T78" s="79" t="s">
        <v>759</v>
      </c>
    </row>
    <row r="79" spans="1:20" s="42" customFormat="1" ht="132">
      <c r="A79" s="457">
        <v>21</v>
      </c>
      <c r="B79" s="460" t="s">
        <v>493</v>
      </c>
      <c r="C79" s="460" t="s">
        <v>10</v>
      </c>
      <c r="D79" s="457" t="s">
        <v>1036</v>
      </c>
      <c r="E79" s="97" t="s">
        <v>1056</v>
      </c>
      <c r="F79" s="82" t="s">
        <v>1057</v>
      </c>
      <c r="G79" s="79" t="s">
        <v>495</v>
      </c>
      <c r="H79" s="82" t="s">
        <v>1058</v>
      </c>
      <c r="I79" s="83" t="s">
        <v>496</v>
      </c>
      <c r="J79" s="88">
        <v>180</v>
      </c>
      <c r="K79" s="88">
        <v>61</v>
      </c>
      <c r="L79" s="88">
        <v>119</v>
      </c>
      <c r="M79" s="88">
        <v>8</v>
      </c>
      <c r="N79" s="88">
        <v>30</v>
      </c>
      <c r="O79" s="85">
        <v>240</v>
      </c>
      <c r="P79" s="82" t="s">
        <v>40</v>
      </c>
      <c r="Q79" s="79" t="s">
        <v>759</v>
      </c>
      <c r="R79" s="79" t="s">
        <v>759</v>
      </c>
      <c r="S79" s="79" t="s">
        <v>759</v>
      </c>
      <c r="T79" s="79" t="s">
        <v>759</v>
      </c>
    </row>
    <row r="80" spans="1:20" s="42" customFormat="1" ht="82.5" customHeight="1">
      <c r="A80" s="458"/>
      <c r="B80" s="461"/>
      <c r="C80" s="461"/>
      <c r="D80" s="459"/>
      <c r="E80" s="97" t="s">
        <v>1059</v>
      </c>
      <c r="F80" s="86" t="s">
        <v>1060</v>
      </c>
      <c r="G80" s="79" t="s">
        <v>1061</v>
      </c>
      <c r="H80" s="82" t="s">
        <v>1058</v>
      </c>
      <c r="I80" s="83" t="s">
        <v>1062</v>
      </c>
      <c r="J80" s="88">
        <v>180</v>
      </c>
      <c r="K80" s="88">
        <v>76</v>
      </c>
      <c r="L80" s="88">
        <v>104</v>
      </c>
      <c r="M80" s="88">
        <v>1</v>
      </c>
      <c r="N80" s="88">
        <v>30</v>
      </c>
      <c r="O80" s="85">
        <v>30</v>
      </c>
      <c r="P80" s="82" t="s">
        <v>40</v>
      </c>
      <c r="Q80" s="79" t="s">
        <v>759</v>
      </c>
      <c r="R80" s="79" t="s">
        <v>759</v>
      </c>
      <c r="S80" s="79" t="s">
        <v>759</v>
      </c>
      <c r="T80" s="79" t="s">
        <v>759</v>
      </c>
    </row>
    <row r="81" spans="1:20" s="42" customFormat="1" ht="201" customHeight="1">
      <c r="A81" s="458"/>
      <c r="B81" s="461"/>
      <c r="C81" s="461"/>
      <c r="D81" s="457" t="s">
        <v>872</v>
      </c>
      <c r="E81" s="97" t="s">
        <v>1063</v>
      </c>
      <c r="F81" s="82" t="s">
        <v>1064</v>
      </c>
      <c r="G81" s="82" t="s">
        <v>1065</v>
      </c>
      <c r="H81" s="82" t="s">
        <v>1066</v>
      </c>
      <c r="I81" s="83" t="s">
        <v>1067</v>
      </c>
      <c r="J81" s="88">
        <v>40</v>
      </c>
      <c r="K81" s="88">
        <v>34</v>
      </c>
      <c r="L81" s="88">
        <v>6</v>
      </c>
      <c r="M81" s="88">
        <v>12</v>
      </c>
      <c r="N81" s="88">
        <v>50</v>
      </c>
      <c r="O81" s="85">
        <v>600</v>
      </c>
      <c r="P81" s="82" t="s">
        <v>40</v>
      </c>
      <c r="Q81" s="79" t="s">
        <v>759</v>
      </c>
      <c r="R81" s="79" t="s">
        <v>759</v>
      </c>
      <c r="S81" s="79" t="s">
        <v>759</v>
      </c>
      <c r="T81" s="79" t="s">
        <v>759</v>
      </c>
    </row>
    <row r="82" spans="1:20" s="42" customFormat="1" ht="66">
      <c r="A82" s="458"/>
      <c r="B82" s="461"/>
      <c r="C82" s="461"/>
      <c r="D82" s="458"/>
      <c r="E82" s="97" t="s">
        <v>1068</v>
      </c>
      <c r="F82" s="82" t="s">
        <v>1069</v>
      </c>
      <c r="G82" s="82" t="s">
        <v>1070</v>
      </c>
      <c r="H82" s="82" t="s">
        <v>1058</v>
      </c>
      <c r="I82" s="83" t="s">
        <v>1071</v>
      </c>
      <c r="J82" s="88">
        <v>20</v>
      </c>
      <c r="K82" s="88">
        <v>20</v>
      </c>
      <c r="L82" s="88">
        <v>0</v>
      </c>
      <c r="M82" s="88">
        <v>4</v>
      </c>
      <c r="N82" s="88">
        <v>25</v>
      </c>
      <c r="O82" s="85">
        <v>100</v>
      </c>
      <c r="P82" s="82" t="s">
        <v>40</v>
      </c>
      <c r="Q82" s="79" t="s">
        <v>759</v>
      </c>
      <c r="R82" s="79" t="s">
        <v>759</v>
      </c>
      <c r="S82" s="79" t="s">
        <v>759</v>
      </c>
      <c r="T82" s="79" t="s">
        <v>759</v>
      </c>
    </row>
    <row r="83" spans="1:20" s="42" customFormat="1" ht="85.5" customHeight="1">
      <c r="A83" s="458"/>
      <c r="B83" s="461"/>
      <c r="C83" s="461"/>
      <c r="D83" s="459"/>
      <c r="E83" s="97" t="s">
        <v>1072</v>
      </c>
      <c r="F83" s="82" t="s">
        <v>1069</v>
      </c>
      <c r="G83" s="82" t="s">
        <v>1070</v>
      </c>
      <c r="H83" s="82" t="s">
        <v>1058</v>
      </c>
      <c r="I83" s="83" t="s">
        <v>1071</v>
      </c>
      <c r="J83" s="88">
        <v>20</v>
      </c>
      <c r="K83" s="88">
        <v>20</v>
      </c>
      <c r="L83" s="88">
        <v>0</v>
      </c>
      <c r="M83" s="88">
        <v>4</v>
      </c>
      <c r="N83" s="88">
        <v>25</v>
      </c>
      <c r="O83" s="85">
        <v>100</v>
      </c>
      <c r="P83" s="82" t="s">
        <v>40</v>
      </c>
      <c r="Q83" s="79" t="s">
        <v>759</v>
      </c>
      <c r="R83" s="79" t="s">
        <v>759</v>
      </c>
      <c r="S83" s="79" t="s">
        <v>759</v>
      </c>
      <c r="T83" s="79" t="s">
        <v>759</v>
      </c>
    </row>
    <row r="84" spans="1:20" s="32" customFormat="1" ht="85.5" customHeight="1">
      <c r="A84" s="458"/>
      <c r="B84" s="461"/>
      <c r="C84" s="461"/>
      <c r="D84" s="115" t="s">
        <v>42</v>
      </c>
      <c r="E84" s="93" t="s">
        <v>1073</v>
      </c>
      <c r="F84" s="96" t="s">
        <v>1074</v>
      </c>
      <c r="G84" s="96" t="s">
        <v>1075</v>
      </c>
      <c r="H84" s="96" t="s">
        <v>1058</v>
      </c>
      <c r="I84" s="116" t="s">
        <v>1076</v>
      </c>
      <c r="J84" s="117">
        <v>40</v>
      </c>
      <c r="K84" s="117">
        <v>10</v>
      </c>
      <c r="L84" s="117">
        <v>30</v>
      </c>
      <c r="M84" s="117">
        <v>1</v>
      </c>
      <c r="N84" s="117">
        <v>50</v>
      </c>
      <c r="O84" s="118">
        <v>100</v>
      </c>
      <c r="P84" s="96" t="s">
        <v>40</v>
      </c>
      <c r="Q84" s="80" t="s">
        <v>759</v>
      </c>
      <c r="R84" s="80" t="s">
        <v>759</v>
      </c>
      <c r="S84" s="80" t="s">
        <v>759</v>
      </c>
      <c r="T84" s="80" t="s">
        <v>759</v>
      </c>
    </row>
    <row r="85" spans="1:20" s="68" customFormat="1" ht="85.5" customHeight="1">
      <c r="A85" s="459"/>
      <c r="B85" s="462"/>
      <c r="C85" s="462"/>
      <c r="D85" s="119" t="s">
        <v>42</v>
      </c>
      <c r="E85" s="97" t="s">
        <v>1077</v>
      </c>
      <c r="F85" s="86" t="s">
        <v>1078</v>
      </c>
      <c r="G85" s="82" t="s">
        <v>1065</v>
      </c>
      <c r="H85" s="82" t="s">
        <v>1058</v>
      </c>
      <c r="I85" s="87" t="s">
        <v>1079</v>
      </c>
      <c r="J85" s="88">
        <v>60</v>
      </c>
      <c r="K85" s="88">
        <v>30</v>
      </c>
      <c r="L85" s="88">
        <v>30</v>
      </c>
      <c r="M85" s="88">
        <v>1</v>
      </c>
      <c r="N85" s="88">
        <v>25</v>
      </c>
      <c r="O85" s="85">
        <v>25</v>
      </c>
      <c r="P85" s="120" t="s">
        <v>40</v>
      </c>
      <c r="Q85" s="121" t="s">
        <v>759</v>
      </c>
      <c r="R85" s="121" t="s">
        <v>759</v>
      </c>
      <c r="S85" s="121" t="s">
        <v>759</v>
      </c>
      <c r="T85" s="121" t="s">
        <v>759</v>
      </c>
    </row>
    <row r="86" spans="1:20" s="42" customFormat="1" ht="66">
      <c r="A86" s="448">
        <v>22</v>
      </c>
      <c r="B86" s="450" t="s">
        <v>39</v>
      </c>
      <c r="C86" s="450" t="s">
        <v>13</v>
      </c>
      <c r="D86" s="104" t="s">
        <v>872</v>
      </c>
      <c r="E86" s="114" t="s">
        <v>1080</v>
      </c>
      <c r="F86" s="120" t="s">
        <v>1081</v>
      </c>
      <c r="G86" s="120" t="s">
        <v>1082</v>
      </c>
      <c r="H86" s="121" t="s">
        <v>1083</v>
      </c>
      <c r="I86" s="122" t="s">
        <v>1084</v>
      </c>
      <c r="J86" s="123">
        <v>16</v>
      </c>
      <c r="K86" s="123">
        <v>12</v>
      </c>
      <c r="L86" s="123">
        <v>4</v>
      </c>
      <c r="M86" s="123">
        <v>58</v>
      </c>
      <c r="N86" s="123">
        <v>36</v>
      </c>
      <c r="O86" s="124">
        <v>2088</v>
      </c>
      <c r="P86" s="120" t="s">
        <v>40</v>
      </c>
      <c r="Q86" s="121" t="s">
        <v>759</v>
      </c>
      <c r="R86" s="121" t="s">
        <v>759</v>
      </c>
      <c r="S86" s="121" t="s">
        <v>759</v>
      </c>
      <c r="T86" s="121" t="s">
        <v>759</v>
      </c>
    </row>
    <row r="87" spans="1:20" s="42" customFormat="1" ht="66">
      <c r="A87" s="448"/>
      <c r="B87" s="450"/>
      <c r="C87" s="450"/>
      <c r="D87" s="80" t="s">
        <v>872</v>
      </c>
      <c r="E87" s="97" t="s">
        <v>1085</v>
      </c>
      <c r="F87" s="86" t="s">
        <v>1086</v>
      </c>
      <c r="G87" s="82" t="s">
        <v>1087</v>
      </c>
      <c r="H87" s="82" t="s">
        <v>1088</v>
      </c>
      <c r="I87" s="83" t="s">
        <v>1089</v>
      </c>
      <c r="J87" s="88">
        <v>37</v>
      </c>
      <c r="K87" s="88">
        <v>37</v>
      </c>
      <c r="L87" s="88">
        <v>0</v>
      </c>
      <c r="M87" s="88">
        <v>1</v>
      </c>
      <c r="N87" s="88">
        <v>2000</v>
      </c>
      <c r="O87" s="85">
        <v>2000</v>
      </c>
      <c r="P87" s="82" t="s">
        <v>40</v>
      </c>
      <c r="Q87" s="79" t="s">
        <v>759</v>
      </c>
      <c r="R87" s="79" t="s">
        <v>759</v>
      </c>
      <c r="S87" s="79" t="s">
        <v>759</v>
      </c>
      <c r="T87" s="79" t="s">
        <v>759</v>
      </c>
    </row>
    <row r="88" spans="1:20" s="42" customFormat="1" ht="198">
      <c r="A88" s="448"/>
      <c r="B88" s="450"/>
      <c r="C88" s="450"/>
      <c r="D88" s="80" t="s">
        <v>872</v>
      </c>
      <c r="E88" s="97" t="s">
        <v>1090</v>
      </c>
      <c r="F88" s="82" t="s">
        <v>1091</v>
      </c>
      <c r="G88" s="82" t="s">
        <v>1092</v>
      </c>
      <c r="H88" s="82" t="s">
        <v>1093</v>
      </c>
      <c r="I88" s="83" t="s">
        <v>1094</v>
      </c>
      <c r="J88" s="88">
        <v>3</v>
      </c>
      <c r="K88" s="88">
        <v>3</v>
      </c>
      <c r="L88" s="88">
        <v>0</v>
      </c>
      <c r="M88" s="88">
        <v>12</v>
      </c>
      <c r="N88" s="88">
        <v>100</v>
      </c>
      <c r="O88" s="85">
        <v>1200</v>
      </c>
      <c r="P88" s="82" t="s">
        <v>1095</v>
      </c>
      <c r="Q88" s="79" t="s">
        <v>759</v>
      </c>
      <c r="R88" s="79" t="s">
        <v>759</v>
      </c>
      <c r="S88" s="79" t="s">
        <v>759</v>
      </c>
      <c r="T88" s="79" t="s">
        <v>759</v>
      </c>
    </row>
    <row r="89" spans="1:20" s="42" customFormat="1" ht="198">
      <c r="A89" s="448"/>
      <c r="B89" s="450"/>
      <c r="C89" s="450"/>
      <c r="D89" s="80" t="s">
        <v>872</v>
      </c>
      <c r="E89" s="97" t="s">
        <v>1096</v>
      </c>
      <c r="F89" s="82" t="s">
        <v>1097</v>
      </c>
      <c r="G89" s="82" t="s">
        <v>1098</v>
      </c>
      <c r="H89" s="79" t="s">
        <v>1083</v>
      </c>
      <c r="I89" s="83" t="s">
        <v>1099</v>
      </c>
      <c r="J89" s="88">
        <v>40</v>
      </c>
      <c r="K89" s="88">
        <v>31</v>
      </c>
      <c r="L89" s="88">
        <v>9</v>
      </c>
      <c r="M89" s="88">
        <v>12</v>
      </c>
      <c r="N89" s="88">
        <v>80</v>
      </c>
      <c r="O89" s="85">
        <v>960</v>
      </c>
      <c r="P89" s="82" t="s">
        <v>40</v>
      </c>
      <c r="Q89" s="79" t="s">
        <v>759</v>
      </c>
      <c r="R89" s="79" t="s">
        <v>759</v>
      </c>
      <c r="S89" s="79" t="s">
        <v>759</v>
      </c>
      <c r="T89" s="79" t="s">
        <v>759</v>
      </c>
    </row>
    <row r="90" spans="1:20" s="42" customFormat="1" ht="99">
      <c r="A90" s="448"/>
      <c r="B90" s="450"/>
      <c r="C90" s="450"/>
      <c r="D90" s="80" t="s">
        <v>872</v>
      </c>
      <c r="E90" s="97" t="s">
        <v>1100</v>
      </c>
      <c r="F90" s="82" t="s">
        <v>1101</v>
      </c>
      <c r="G90" s="82" t="s">
        <v>1098</v>
      </c>
      <c r="H90" s="79" t="s">
        <v>1083</v>
      </c>
      <c r="I90" s="83" t="s">
        <v>1102</v>
      </c>
      <c r="J90" s="88">
        <v>20</v>
      </c>
      <c r="K90" s="88">
        <v>13</v>
      </c>
      <c r="L90" s="88">
        <v>7</v>
      </c>
      <c r="M90" s="88">
        <v>6</v>
      </c>
      <c r="N90" s="88">
        <v>80</v>
      </c>
      <c r="O90" s="85">
        <v>480</v>
      </c>
      <c r="P90" s="82" t="s">
        <v>40</v>
      </c>
      <c r="Q90" s="79" t="s">
        <v>759</v>
      </c>
      <c r="R90" s="79" t="s">
        <v>759</v>
      </c>
      <c r="S90" s="79" t="s">
        <v>759</v>
      </c>
      <c r="T90" s="79" t="s">
        <v>759</v>
      </c>
    </row>
    <row r="91" spans="1:20" s="42" customFormat="1" ht="66">
      <c r="A91" s="448"/>
      <c r="B91" s="450"/>
      <c r="C91" s="450"/>
      <c r="D91" s="80" t="s">
        <v>872</v>
      </c>
      <c r="E91" s="97" t="s">
        <v>1103</v>
      </c>
      <c r="F91" s="86" t="s">
        <v>1104</v>
      </c>
      <c r="G91" s="82" t="s">
        <v>1105</v>
      </c>
      <c r="H91" s="79" t="s">
        <v>1083</v>
      </c>
      <c r="I91" s="83" t="s">
        <v>1106</v>
      </c>
      <c r="J91" s="88">
        <v>100</v>
      </c>
      <c r="K91" s="88">
        <v>70</v>
      </c>
      <c r="L91" s="88">
        <v>30</v>
      </c>
      <c r="M91" s="88">
        <v>1</v>
      </c>
      <c r="N91" s="88">
        <v>50</v>
      </c>
      <c r="O91" s="85">
        <v>50</v>
      </c>
      <c r="P91" s="82" t="s">
        <v>1107</v>
      </c>
      <c r="Q91" s="79" t="s">
        <v>759</v>
      </c>
      <c r="R91" s="79" t="s">
        <v>759</v>
      </c>
      <c r="S91" s="79" t="s">
        <v>759</v>
      </c>
      <c r="T91" s="79" t="s">
        <v>759</v>
      </c>
    </row>
    <row r="92" spans="1:20" s="42" customFormat="1" ht="115.5">
      <c r="A92" s="448"/>
      <c r="B92" s="450"/>
      <c r="C92" s="450"/>
      <c r="D92" s="80" t="s">
        <v>42</v>
      </c>
      <c r="E92" s="97" t="s">
        <v>1108</v>
      </c>
      <c r="F92" s="86" t="s">
        <v>1109</v>
      </c>
      <c r="G92" s="82" t="s">
        <v>1110</v>
      </c>
      <c r="H92" s="79" t="s">
        <v>577</v>
      </c>
      <c r="I92" s="83" t="s">
        <v>1111</v>
      </c>
      <c r="J92" s="112">
        <v>40</v>
      </c>
      <c r="K92" s="112">
        <v>26</v>
      </c>
      <c r="L92" s="112">
        <v>14</v>
      </c>
      <c r="M92" s="112">
        <v>1</v>
      </c>
      <c r="N92" s="112">
        <v>30</v>
      </c>
      <c r="O92" s="112">
        <v>30</v>
      </c>
      <c r="P92" s="82" t="s">
        <v>1112</v>
      </c>
      <c r="Q92" s="79" t="s">
        <v>813</v>
      </c>
      <c r="R92" s="79" t="s">
        <v>759</v>
      </c>
      <c r="S92" s="79" t="s">
        <v>759</v>
      </c>
      <c r="T92" s="79" t="s">
        <v>759</v>
      </c>
    </row>
    <row r="93" spans="1:20" s="42" customFormat="1" ht="82.5">
      <c r="A93" s="445"/>
      <c r="B93" s="446"/>
      <c r="C93" s="446"/>
      <c r="D93" s="80" t="s">
        <v>42</v>
      </c>
      <c r="E93" s="97" t="s">
        <v>1113</v>
      </c>
      <c r="F93" s="86" t="s">
        <v>1114</v>
      </c>
      <c r="G93" s="82" t="s">
        <v>1115</v>
      </c>
      <c r="H93" s="79" t="s">
        <v>577</v>
      </c>
      <c r="I93" s="87" t="s">
        <v>1116</v>
      </c>
      <c r="J93" s="113">
        <v>40</v>
      </c>
      <c r="K93" s="113">
        <v>22</v>
      </c>
      <c r="L93" s="113">
        <v>18</v>
      </c>
      <c r="M93" s="113">
        <v>1</v>
      </c>
      <c r="N93" s="113">
        <v>30</v>
      </c>
      <c r="O93" s="113">
        <v>30</v>
      </c>
      <c r="P93" s="82" t="s">
        <v>64</v>
      </c>
      <c r="Q93" s="79" t="s">
        <v>813</v>
      </c>
      <c r="R93" s="79" t="s">
        <v>813</v>
      </c>
      <c r="S93" s="79" t="s">
        <v>813</v>
      </c>
      <c r="T93" s="79" t="s">
        <v>813</v>
      </c>
    </row>
    <row r="94" spans="1:20" s="42" customFormat="1" ht="99">
      <c r="A94" s="447">
        <v>23</v>
      </c>
      <c r="B94" s="449" t="s">
        <v>1117</v>
      </c>
      <c r="C94" s="449" t="s">
        <v>10</v>
      </c>
      <c r="D94" s="80" t="s">
        <v>787</v>
      </c>
      <c r="E94" s="97" t="s">
        <v>1118</v>
      </c>
      <c r="F94" s="82" t="s">
        <v>1119</v>
      </c>
      <c r="G94" s="82" t="s">
        <v>1120</v>
      </c>
      <c r="H94" s="79" t="s">
        <v>1121</v>
      </c>
      <c r="I94" s="83" t="s">
        <v>1122</v>
      </c>
      <c r="J94" s="88">
        <v>480</v>
      </c>
      <c r="K94" s="88">
        <v>171</v>
      </c>
      <c r="L94" s="88">
        <v>309</v>
      </c>
      <c r="M94" s="88">
        <v>2</v>
      </c>
      <c r="N94" s="92">
        <v>33</v>
      </c>
      <c r="O94" s="85">
        <v>66</v>
      </c>
      <c r="P94" s="82" t="s">
        <v>1123</v>
      </c>
      <c r="Q94" s="79" t="s">
        <v>759</v>
      </c>
      <c r="R94" s="79" t="s">
        <v>759</v>
      </c>
      <c r="S94" s="79" t="s">
        <v>759</v>
      </c>
      <c r="T94" s="79" t="s">
        <v>759</v>
      </c>
    </row>
    <row r="95" spans="1:20" s="42" customFormat="1" ht="49.5">
      <c r="A95" s="448"/>
      <c r="B95" s="450"/>
      <c r="C95" s="450"/>
      <c r="D95" s="80" t="s">
        <v>787</v>
      </c>
      <c r="E95" s="97" t="s">
        <v>1124</v>
      </c>
      <c r="F95" s="86" t="s">
        <v>1125</v>
      </c>
      <c r="G95" s="82" t="s">
        <v>1126</v>
      </c>
      <c r="H95" s="79" t="s">
        <v>1121</v>
      </c>
      <c r="I95" s="83" t="s">
        <v>1127</v>
      </c>
      <c r="J95" s="88">
        <v>20</v>
      </c>
      <c r="K95" s="88">
        <v>12</v>
      </c>
      <c r="L95" s="88">
        <v>8</v>
      </c>
      <c r="M95" s="88">
        <v>1</v>
      </c>
      <c r="N95" s="92">
        <v>30</v>
      </c>
      <c r="O95" s="85">
        <v>30</v>
      </c>
      <c r="P95" s="82" t="s">
        <v>40</v>
      </c>
      <c r="Q95" s="79" t="s">
        <v>759</v>
      </c>
      <c r="R95" s="79" t="s">
        <v>759</v>
      </c>
      <c r="S95" s="79" t="s">
        <v>759</v>
      </c>
      <c r="T95" s="79" t="s">
        <v>759</v>
      </c>
    </row>
    <row r="96" spans="1:20" s="42" customFormat="1" ht="198">
      <c r="A96" s="448"/>
      <c r="B96" s="450"/>
      <c r="C96" s="450"/>
      <c r="D96" s="80" t="s">
        <v>42</v>
      </c>
      <c r="E96" s="97" t="s">
        <v>1128</v>
      </c>
      <c r="F96" s="82" t="s">
        <v>1129</v>
      </c>
      <c r="G96" s="82" t="s">
        <v>1130</v>
      </c>
      <c r="H96" s="79" t="s">
        <v>1121</v>
      </c>
      <c r="I96" s="83" t="s">
        <v>1131</v>
      </c>
      <c r="J96" s="88">
        <v>40</v>
      </c>
      <c r="K96" s="88">
        <v>35</v>
      </c>
      <c r="L96" s="88">
        <v>5</v>
      </c>
      <c r="M96" s="88">
        <v>12</v>
      </c>
      <c r="N96" s="92">
        <v>75</v>
      </c>
      <c r="O96" s="85">
        <v>900</v>
      </c>
      <c r="P96" s="82" t="s">
        <v>40</v>
      </c>
      <c r="Q96" s="79" t="s">
        <v>759</v>
      </c>
      <c r="R96" s="79" t="s">
        <v>759</v>
      </c>
      <c r="S96" s="79" t="s">
        <v>759</v>
      </c>
      <c r="T96" s="79" t="s">
        <v>759</v>
      </c>
    </row>
    <row r="97" spans="1:38" s="42" customFormat="1" ht="82.5">
      <c r="A97" s="448"/>
      <c r="B97" s="450"/>
      <c r="C97" s="450"/>
      <c r="D97" s="80" t="s">
        <v>42</v>
      </c>
      <c r="E97" s="97" t="s">
        <v>1132</v>
      </c>
      <c r="F97" s="82" t="s">
        <v>1133</v>
      </c>
      <c r="G97" s="82" t="s">
        <v>1134</v>
      </c>
      <c r="H97" s="79" t="s">
        <v>1121</v>
      </c>
      <c r="I97" s="83" t="s">
        <v>1135</v>
      </c>
      <c r="J97" s="88">
        <v>20</v>
      </c>
      <c r="K97" s="88">
        <v>17</v>
      </c>
      <c r="L97" s="88">
        <v>3</v>
      </c>
      <c r="M97" s="88">
        <v>5</v>
      </c>
      <c r="N97" s="92">
        <v>35</v>
      </c>
      <c r="O97" s="85">
        <f>M97*N97</f>
        <v>175</v>
      </c>
      <c r="P97" s="82" t="s">
        <v>40</v>
      </c>
      <c r="Q97" s="79" t="s">
        <v>759</v>
      </c>
      <c r="R97" s="79" t="s">
        <v>759</v>
      </c>
      <c r="S97" s="79" t="s">
        <v>759</v>
      </c>
      <c r="T97" s="79" t="s">
        <v>759</v>
      </c>
    </row>
    <row r="98" spans="1:38" s="42" customFormat="1" ht="379.5">
      <c r="A98" s="448"/>
      <c r="B98" s="450"/>
      <c r="C98" s="450"/>
      <c r="D98" s="80" t="s">
        <v>42</v>
      </c>
      <c r="E98" s="97" t="s">
        <v>1136</v>
      </c>
      <c r="F98" s="82" t="s">
        <v>1137</v>
      </c>
      <c r="G98" s="82" t="s">
        <v>1138</v>
      </c>
      <c r="H98" s="79" t="s">
        <v>1139</v>
      </c>
      <c r="I98" s="83" t="s">
        <v>1140</v>
      </c>
      <c r="J98" s="88">
        <v>34</v>
      </c>
      <c r="K98" s="88">
        <v>6</v>
      </c>
      <c r="L98" s="88">
        <v>28</v>
      </c>
      <c r="M98" s="88">
        <v>16</v>
      </c>
      <c r="N98" s="92">
        <v>20</v>
      </c>
      <c r="O98" s="85">
        <v>320</v>
      </c>
      <c r="P98" s="82" t="s">
        <v>40</v>
      </c>
      <c r="Q98" s="79" t="s">
        <v>759</v>
      </c>
      <c r="R98" s="79" t="s">
        <v>759</v>
      </c>
      <c r="S98" s="79" t="s">
        <v>759</v>
      </c>
      <c r="T98" s="79" t="s">
        <v>759</v>
      </c>
    </row>
    <row r="99" spans="1:38" s="42" customFormat="1" ht="33">
      <c r="A99" s="445"/>
      <c r="B99" s="446"/>
      <c r="C99" s="446"/>
      <c r="D99" s="80" t="s">
        <v>1141</v>
      </c>
      <c r="E99" s="97" t="s">
        <v>1142</v>
      </c>
      <c r="F99" s="82" t="s">
        <v>1143</v>
      </c>
      <c r="G99" s="82" t="s">
        <v>1144</v>
      </c>
      <c r="H99" s="79" t="s">
        <v>1145</v>
      </c>
      <c r="I99" s="83" t="s">
        <v>1146</v>
      </c>
      <c r="J99" s="88">
        <v>20</v>
      </c>
      <c r="K99" s="88">
        <v>12</v>
      </c>
      <c r="L99" s="88">
        <v>8</v>
      </c>
      <c r="M99" s="88">
        <v>2</v>
      </c>
      <c r="N99" s="92">
        <v>30</v>
      </c>
      <c r="O99" s="85">
        <f>M99*N99</f>
        <v>60</v>
      </c>
      <c r="P99" s="82" t="s">
        <v>40</v>
      </c>
      <c r="Q99" s="79" t="s">
        <v>813</v>
      </c>
      <c r="R99" s="79" t="s">
        <v>759</v>
      </c>
      <c r="S99" s="79" t="s">
        <v>759</v>
      </c>
      <c r="T99" s="79" t="s">
        <v>759</v>
      </c>
    </row>
    <row r="100" spans="1:38" s="32" customFormat="1" ht="82.5">
      <c r="A100" s="79">
        <v>24</v>
      </c>
      <c r="B100" s="82" t="s">
        <v>17</v>
      </c>
      <c r="C100" s="82" t="s">
        <v>12</v>
      </c>
      <c r="D100" s="79" t="s">
        <v>42</v>
      </c>
      <c r="E100" s="97" t="s">
        <v>1147</v>
      </c>
      <c r="F100" s="86" t="s">
        <v>1148</v>
      </c>
      <c r="G100" s="82" t="s">
        <v>1149</v>
      </c>
      <c r="H100" s="82" t="s">
        <v>1150</v>
      </c>
      <c r="I100" s="83" t="s">
        <v>1151</v>
      </c>
      <c r="J100" s="88">
        <v>15</v>
      </c>
      <c r="K100" s="88">
        <v>8</v>
      </c>
      <c r="L100" s="88">
        <v>7</v>
      </c>
      <c r="M100" s="88">
        <v>1</v>
      </c>
      <c r="N100" s="88">
        <v>30</v>
      </c>
      <c r="O100" s="85">
        <v>30</v>
      </c>
      <c r="P100" s="82" t="s">
        <v>47</v>
      </c>
      <c r="Q100" s="79" t="s">
        <v>759</v>
      </c>
      <c r="R100" s="79" t="s">
        <v>759</v>
      </c>
      <c r="S100" s="79" t="s">
        <v>759</v>
      </c>
      <c r="T100" s="79" t="s">
        <v>759</v>
      </c>
      <c r="U100" s="42"/>
      <c r="V100" s="42"/>
      <c r="W100" s="42"/>
      <c r="X100" s="42"/>
      <c r="Y100" s="42"/>
      <c r="Z100" s="42"/>
      <c r="AA100" s="42"/>
      <c r="AB100" s="42"/>
      <c r="AC100" s="42"/>
      <c r="AD100" s="42"/>
      <c r="AE100" s="42"/>
      <c r="AF100" s="42"/>
      <c r="AG100" s="42"/>
      <c r="AH100" s="42"/>
      <c r="AI100" s="42"/>
      <c r="AJ100" s="42"/>
      <c r="AK100" s="42"/>
      <c r="AL100" s="42"/>
    </row>
    <row r="101" spans="1:38" s="42" customFormat="1" ht="181.5">
      <c r="A101" s="447">
        <v>25</v>
      </c>
      <c r="B101" s="449" t="s">
        <v>112</v>
      </c>
      <c r="C101" s="449" t="s">
        <v>8</v>
      </c>
      <c r="D101" s="79" t="s">
        <v>42</v>
      </c>
      <c r="E101" s="97" t="s">
        <v>1152</v>
      </c>
      <c r="F101" s="82" t="s">
        <v>1153</v>
      </c>
      <c r="G101" s="82" t="s">
        <v>1154</v>
      </c>
      <c r="H101" s="82" t="s">
        <v>1155</v>
      </c>
      <c r="I101" s="87" t="s">
        <v>1156</v>
      </c>
      <c r="J101" s="88">
        <v>40</v>
      </c>
      <c r="K101" s="88">
        <v>20</v>
      </c>
      <c r="L101" s="88">
        <v>20</v>
      </c>
      <c r="M101" s="88">
        <v>10</v>
      </c>
      <c r="N101" s="88">
        <v>40</v>
      </c>
      <c r="O101" s="85">
        <v>400</v>
      </c>
      <c r="P101" s="82" t="s">
        <v>1157</v>
      </c>
      <c r="Q101" s="79" t="s">
        <v>759</v>
      </c>
      <c r="R101" s="79" t="s">
        <v>759</v>
      </c>
      <c r="S101" s="79" t="s">
        <v>759</v>
      </c>
      <c r="T101" s="79" t="s">
        <v>759</v>
      </c>
    </row>
    <row r="102" spans="1:38" s="42" customFormat="1" ht="165">
      <c r="A102" s="448"/>
      <c r="B102" s="450"/>
      <c r="C102" s="450"/>
      <c r="D102" s="79" t="s">
        <v>42</v>
      </c>
      <c r="E102" s="97" t="s">
        <v>1158</v>
      </c>
      <c r="F102" s="82" t="s">
        <v>1159</v>
      </c>
      <c r="G102" s="82" t="s">
        <v>113</v>
      </c>
      <c r="H102" s="82" t="s">
        <v>48</v>
      </c>
      <c r="I102" s="87" t="s">
        <v>1160</v>
      </c>
      <c r="J102" s="88">
        <v>20</v>
      </c>
      <c r="K102" s="88">
        <v>20</v>
      </c>
      <c r="L102" s="88">
        <v>0</v>
      </c>
      <c r="M102" s="88">
        <v>10</v>
      </c>
      <c r="N102" s="88">
        <v>60</v>
      </c>
      <c r="O102" s="85">
        <v>600</v>
      </c>
      <c r="P102" s="82" t="s">
        <v>1157</v>
      </c>
      <c r="Q102" s="79" t="s">
        <v>813</v>
      </c>
      <c r="R102" s="79" t="s">
        <v>759</v>
      </c>
      <c r="S102" s="79" t="s">
        <v>759</v>
      </c>
      <c r="T102" s="79" t="s">
        <v>759</v>
      </c>
    </row>
    <row r="103" spans="1:38" s="42" customFormat="1" ht="49.5">
      <c r="A103" s="448"/>
      <c r="B103" s="450"/>
      <c r="C103" s="450"/>
      <c r="D103" s="80" t="s">
        <v>42</v>
      </c>
      <c r="E103" s="97" t="s">
        <v>1161</v>
      </c>
      <c r="F103" s="82" t="s">
        <v>1162</v>
      </c>
      <c r="G103" s="82" t="s">
        <v>1154</v>
      </c>
      <c r="H103" s="82" t="s">
        <v>1163</v>
      </c>
      <c r="I103" s="87" t="s">
        <v>1164</v>
      </c>
      <c r="J103" s="88">
        <v>40</v>
      </c>
      <c r="K103" s="88">
        <v>22</v>
      </c>
      <c r="L103" s="88">
        <v>18</v>
      </c>
      <c r="M103" s="88">
        <v>2</v>
      </c>
      <c r="N103" s="88">
        <v>40</v>
      </c>
      <c r="O103" s="85">
        <v>80</v>
      </c>
      <c r="P103" s="82" t="s">
        <v>1157</v>
      </c>
      <c r="Q103" s="79" t="s">
        <v>759</v>
      </c>
      <c r="R103" s="79" t="s">
        <v>759</v>
      </c>
      <c r="S103" s="79" t="s">
        <v>759</v>
      </c>
      <c r="T103" s="79" t="s">
        <v>759</v>
      </c>
    </row>
    <row r="104" spans="1:38" s="42" customFormat="1" ht="82.5">
      <c r="A104" s="448"/>
      <c r="B104" s="450"/>
      <c r="C104" s="450"/>
      <c r="D104" s="80" t="s">
        <v>43</v>
      </c>
      <c r="E104" s="97" t="s">
        <v>1165</v>
      </c>
      <c r="F104" s="82" t="s">
        <v>1166</v>
      </c>
      <c r="G104" s="82" t="s">
        <v>1167</v>
      </c>
      <c r="H104" s="82" t="s">
        <v>1168</v>
      </c>
      <c r="I104" s="87" t="s">
        <v>1169</v>
      </c>
      <c r="J104" s="88">
        <v>24</v>
      </c>
      <c r="K104" s="88">
        <v>14</v>
      </c>
      <c r="L104" s="88">
        <v>10</v>
      </c>
      <c r="M104" s="88">
        <v>5</v>
      </c>
      <c r="N104" s="88">
        <v>40</v>
      </c>
      <c r="O104" s="85">
        <v>200</v>
      </c>
      <c r="P104" s="82" t="s">
        <v>1157</v>
      </c>
      <c r="Q104" s="79" t="s">
        <v>759</v>
      </c>
      <c r="R104" s="79" t="s">
        <v>759</v>
      </c>
      <c r="S104" s="79" t="s">
        <v>759</v>
      </c>
      <c r="T104" s="79" t="s">
        <v>759</v>
      </c>
    </row>
    <row r="105" spans="1:38" s="42" customFormat="1" ht="82.5">
      <c r="A105" s="445"/>
      <c r="B105" s="446"/>
      <c r="C105" s="446"/>
      <c r="D105" s="80" t="s">
        <v>42</v>
      </c>
      <c r="E105" s="87" t="s">
        <v>1170</v>
      </c>
      <c r="F105" s="82" t="s">
        <v>1171</v>
      </c>
      <c r="G105" s="82" t="s">
        <v>1172</v>
      </c>
      <c r="H105" s="82" t="s">
        <v>1173</v>
      </c>
      <c r="I105" s="83" t="s">
        <v>1174</v>
      </c>
      <c r="J105" s="88">
        <v>40</v>
      </c>
      <c r="K105" s="88">
        <v>16</v>
      </c>
      <c r="L105" s="88">
        <v>24</v>
      </c>
      <c r="M105" s="88">
        <v>3</v>
      </c>
      <c r="N105" s="88">
        <v>20</v>
      </c>
      <c r="O105" s="85">
        <v>60</v>
      </c>
      <c r="P105" s="82" t="s">
        <v>1157</v>
      </c>
      <c r="Q105" s="79" t="s">
        <v>759</v>
      </c>
      <c r="R105" s="79" t="s">
        <v>759</v>
      </c>
      <c r="S105" s="79" t="s">
        <v>759</v>
      </c>
      <c r="T105" s="79" t="s">
        <v>759</v>
      </c>
    </row>
    <row r="106" spans="1:38" s="42" customFormat="1" ht="99">
      <c r="A106" s="457">
        <v>26</v>
      </c>
      <c r="B106" s="460" t="s">
        <v>119</v>
      </c>
      <c r="C106" s="460" t="s">
        <v>10</v>
      </c>
      <c r="D106" s="125" t="s">
        <v>42</v>
      </c>
      <c r="E106" s="81" t="s">
        <v>1175</v>
      </c>
      <c r="F106" s="82" t="s">
        <v>1176</v>
      </c>
      <c r="G106" s="82" t="s">
        <v>1177</v>
      </c>
      <c r="H106" s="79" t="s">
        <v>1178</v>
      </c>
      <c r="I106" s="83" t="s">
        <v>1179</v>
      </c>
      <c r="J106" s="88">
        <v>8</v>
      </c>
      <c r="K106" s="81">
        <v>7</v>
      </c>
      <c r="L106" s="81">
        <v>1</v>
      </c>
      <c r="M106" s="81">
        <v>6</v>
      </c>
      <c r="N106" s="87">
        <v>90</v>
      </c>
      <c r="O106" s="85">
        <v>540</v>
      </c>
      <c r="P106" s="82" t="s">
        <v>1180</v>
      </c>
      <c r="Q106" s="79" t="s">
        <v>813</v>
      </c>
      <c r="R106" s="79" t="s">
        <v>759</v>
      </c>
      <c r="S106" s="79" t="s">
        <v>759</v>
      </c>
      <c r="T106" s="79" t="s">
        <v>759</v>
      </c>
    </row>
    <row r="107" spans="1:38" s="42" customFormat="1" ht="115.5">
      <c r="A107" s="458"/>
      <c r="B107" s="461"/>
      <c r="C107" s="461"/>
      <c r="D107" s="125" t="s">
        <v>42</v>
      </c>
      <c r="E107" s="81" t="s">
        <v>1181</v>
      </c>
      <c r="F107" s="82" t="s">
        <v>1182</v>
      </c>
      <c r="G107" s="82" t="s">
        <v>1183</v>
      </c>
      <c r="H107" s="79" t="s">
        <v>1178</v>
      </c>
      <c r="I107" s="83" t="s">
        <v>1184</v>
      </c>
      <c r="J107" s="88">
        <v>40</v>
      </c>
      <c r="K107" s="81">
        <v>32</v>
      </c>
      <c r="L107" s="81">
        <v>8</v>
      </c>
      <c r="M107" s="81">
        <v>4</v>
      </c>
      <c r="N107" s="87">
        <v>40</v>
      </c>
      <c r="O107" s="85">
        <v>160</v>
      </c>
      <c r="P107" s="82" t="s">
        <v>1180</v>
      </c>
      <c r="Q107" s="79" t="s">
        <v>759</v>
      </c>
      <c r="R107" s="79" t="s">
        <v>759</v>
      </c>
      <c r="S107" s="79" t="s">
        <v>759</v>
      </c>
      <c r="T107" s="79" t="s">
        <v>759</v>
      </c>
    </row>
    <row r="108" spans="1:38" s="42" customFormat="1" ht="66">
      <c r="A108" s="458"/>
      <c r="B108" s="461"/>
      <c r="C108" s="461"/>
      <c r="D108" s="125" t="s">
        <v>42</v>
      </c>
      <c r="E108" s="81" t="s">
        <v>1185</v>
      </c>
      <c r="F108" s="82" t="s">
        <v>1186</v>
      </c>
      <c r="G108" s="82" t="s">
        <v>1183</v>
      </c>
      <c r="H108" s="79" t="s">
        <v>1178</v>
      </c>
      <c r="I108" s="83" t="s">
        <v>1187</v>
      </c>
      <c r="J108" s="88">
        <v>8</v>
      </c>
      <c r="K108" s="81">
        <v>3</v>
      </c>
      <c r="L108" s="81">
        <v>5</v>
      </c>
      <c r="M108" s="81">
        <v>4</v>
      </c>
      <c r="N108" s="87">
        <v>20</v>
      </c>
      <c r="O108" s="85">
        <v>80</v>
      </c>
      <c r="P108" s="82" t="s">
        <v>1180</v>
      </c>
      <c r="Q108" s="79" t="s">
        <v>759</v>
      </c>
      <c r="R108" s="79" t="s">
        <v>759</v>
      </c>
      <c r="S108" s="79" t="s">
        <v>759</v>
      </c>
      <c r="T108" s="79" t="s">
        <v>759</v>
      </c>
    </row>
    <row r="109" spans="1:38" s="42" customFormat="1" ht="33">
      <c r="A109" s="458"/>
      <c r="B109" s="461"/>
      <c r="C109" s="461"/>
      <c r="D109" s="125" t="s">
        <v>42</v>
      </c>
      <c r="E109" s="81" t="s">
        <v>1188</v>
      </c>
      <c r="F109" s="82" t="s">
        <v>1189</v>
      </c>
      <c r="G109" s="82" t="s">
        <v>1190</v>
      </c>
      <c r="H109" s="79" t="s">
        <v>1178</v>
      </c>
      <c r="I109" s="83" t="s">
        <v>1191</v>
      </c>
      <c r="J109" s="88">
        <v>100</v>
      </c>
      <c r="K109" s="126" t="s">
        <v>1192</v>
      </c>
      <c r="L109" s="126" t="s">
        <v>1193</v>
      </c>
      <c r="M109" s="81">
        <v>2</v>
      </c>
      <c r="N109" s="87">
        <v>15</v>
      </c>
      <c r="O109" s="85">
        <v>30</v>
      </c>
      <c r="P109" s="82" t="s">
        <v>1180</v>
      </c>
      <c r="Q109" s="79" t="s">
        <v>759</v>
      </c>
      <c r="R109" s="79" t="s">
        <v>759</v>
      </c>
      <c r="S109" s="79" t="s">
        <v>759</v>
      </c>
      <c r="T109" s="79" t="s">
        <v>759</v>
      </c>
    </row>
    <row r="110" spans="1:38" s="42" customFormat="1" ht="198">
      <c r="A110" s="458"/>
      <c r="B110" s="461"/>
      <c r="C110" s="461"/>
      <c r="D110" s="125" t="s">
        <v>42</v>
      </c>
      <c r="E110" s="81" t="s">
        <v>1194</v>
      </c>
      <c r="F110" s="82" t="s">
        <v>1195</v>
      </c>
      <c r="G110" s="82" t="s">
        <v>1190</v>
      </c>
      <c r="H110" s="79" t="s">
        <v>1178</v>
      </c>
      <c r="I110" s="83" t="s">
        <v>1196</v>
      </c>
      <c r="J110" s="88">
        <v>8</v>
      </c>
      <c r="K110" s="81">
        <v>7</v>
      </c>
      <c r="L110" s="81">
        <v>1</v>
      </c>
      <c r="M110" s="81">
        <v>12</v>
      </c>
      <c r="N110" s="87">
        <v>90</v>
      </c>
      <c r="O110" s="85">
        <v>1080</v>
      </c>
      <c r="P110" s="82" t="s">
        <v>1180</v>
      </c>
      <c r="Q110" s="79" t="s">
        <v>759</v>
      </c>
      <c r="R110" s="79" t="s">
        <v>759</v>
      </c>
      <c r="S110" s="79" t="s">
        <v>759</v>
      </c>
      <c r="T110" s="79" t="s">
        <v>759</v>
      </c>
    </row>
    <row r="111" spans="1:38" s="42" customFormat="1" ht="33">
      <c r="A111" s="459"/>
      <c r="B111" s="462"/>
      <c r="C111" s="462"/>
      <c r="D111" s="125" t="s">
        <v>42</v>
      </c>
      <c r="E111" s="81" t="s">
        <v>1197</v>
      </c>
      <c r="F111" s="86" t="s">
        <v>1198</v>
      </c>
      <c r="G111" s="82" t="s">
        <v>1199</v>
      </c>
      <c r="H111" s="79" t="s">
        <v>1178</v>
      </c>
      <c r="I111" s="87" t="s">
        <v>560</v>
      </c>
      <c r="J111" s="88">
        <v>8</v>
      </c>
      <c r="K111" s="81">
        <v>3</v>
      </c>
      <c r="L111" s="81">
        <v>5</v>
      </c>
      <c r="M111" s="81">
        <v>1</v>
      </c>
      <c r="N111" s="87">
        <v>20</v>
      </c>
      <c r="O111" s="85">
        <v>20</v>
      </c>
      <c r="P111" s="82" t="s">
        <v>1180</v>
      </c>
      <c r="Q111" s="79" t="s">
        <v>759</v>
      </c>
      <c r="R111" s="79" t="s">
        <v>759</v>
      </c>
      <c r="S111" s="79" t="s">
        <v>759</v>
      </c>
      <c r="T111" s="79" t="s">
        <v>759</v>
      </c>
    </row>
    <row r="112" spans="1:38" s="32" customFormat="1" ht="132" customHeight="1">
      <c r="A112" s="80">
        <v>27</v>
      </c>
      <c r="B112" s="96" t="s">
        <v>37</v>
      </c>
      <c r="C112" s="96" t="s">
        <v>12</v>
      </c>
      <c r="D112" s="80" t="s">
        <v>42</v>
      </c>
      <c r="E112" s="81" t="s">
        <v>1200</v>
      </c>
      <c r="F112" s="86" t="s">
        <v>1201</v>
      </c>
      <c r="G112" s="82" t="s">
        <v>1202</v>
      </c>
      <c r="H112" s="79" t="s">
        <v>1203</v>
      </c>
      <c r="I112" s="87" t="s">
        <v>1204</v>
      </c>
      <c r="J112" s="88">
        <v>40</v>
      </c>
      <c r="K112" s="81">
        <v>19</v>
      </c>
      <c r="L112" s="81">
        <v>21</v>
      </c>
      <c r="M112" s="81">
        <v>1</v>
      </c>
      <c r="N112" s="81">
        <v>30</v>
      </c>
      <c r="O112" s="85">
        <v>30</v>
      </c>
      <c r="P112" s="82" t="s">
        <v>1205</v>
      </c>
      <c r="Q112" s="79" t="s">
        <v>759</v>
      </c>
      <c r="R112" s="79" t="s">
        <v>759</v>
      </c>
      <c r="S112" s="79" t="s">
        <v>759</v>
      </c>
      <c r="T112" s="79" t="s">
        <v>759</v>
      </c>
    </row>
    <row r="113" spans="1:20" s="42" customFormat="1" ht="33">
      <c r="A113" s="79">
        <v>28</v>
      </c>
      <c r="B113" s="82" t="s">
        <v>1206</v>
      </c>
      <c r="C113" s="82" t="s">
        <v>13</v>
      </c>
      <c r="D113" s="79"/>
      <c r="E113" s="81"/>
      <c r="F113" s="79"/>
      <c r="G113" s="79"/>
      <c r="H113" s="79"/>
      <c r="I113" s="81"/>
      <c r="J113" s="81"/>
      <c r="K113" s="81"/>
      <c r="L113" s="81"/>
      <c r="M113" s="81"/>
      <c r="N113" s="81"/>
      <c r="O113" s="85"/>
      <c r="P113" s="79"/>
      <c r="Q113" s="79"/>
      <c r="R113" s="79"/>
      <c r="S113" s="79"/>
      <c r="T113" s="79"/>
    </row>
    <row r="114" spans="1:20" s="42" customFormat="1" ht="80.25" customHeight="1">
      <c r="A114" s="79">
        <v>29</v>
      </c>
      <c r="B114" s="82" t="s">
        <v>585</v>
      </c>
      <c r="C114" s="79" t="s">
        <v>132</v>
      </c>
      <c r="D114" s="79" t="s">
        <v>42</v>
      </c>
      <c r="E114" s="127" t="s">
        <v>1207</v>
      </c>
      <c r="F114" s="86" t="s">
        <v>1208</v>
      </c>
      <c r="G114" s="79" t="s">
        <v>1209</v>
      </c>
      <c r="H114" s="79" t="s">
        <v>1210</v>
      </c>
      <c r="I114" s="83" t="s">
        <v>1211</v>
      </c>
      <c r="J114" s="98">
        <v>40</v>
      </c>
      <c r="K114" s="98">
        <v>24</v>
      </c>
      <c r="L114" s="98">
        <v>16</v>
      </c>
      <c r="M114" s="98">
        <v>1</v>
      </c>
      <c r="N114" s="98">
        <v>30</v>
      </c>
      <c r="O114" s="98">
        <v>30</v>
      </c>
      <c r="P114" s="82" t="s">
        <v>1212</v>
      </c>
      <c r="Q114" s="79" t="s">
        <v>759</v>
      </c>
      <c r="R114" s="79" t="s">
        <v>759</v>
      </c>
      <c r="S114" s="79" t="s">
        <v>759</v>
      </c>
      <c r="T114" s="79" t="s">
        <v>759</v>
      </c>
    </row>
    <row r="115" spans="1:20" s="42" customFormat="1" ht="109.5" customHeight="1">
      <c r="A115" s="447">
        <v>30</v>
      </c>
      <c r="B115" s="449" t="s">
        <v>133</v>
      </c>
      <c r="C115" s="447" t="s">
        <v>132</v>
      </c>
      <c r="D115" s="97" t="s">
        <v>872</v>
      </c>
      <c r="E115" s="81" t="s">
        <v>1213</v>
      </c>
      <c r="F115" s="82" t="s">
        <v>1214</v>
      </c>
      <c r="G115" s="82" t="s">
        <v>1215</v>
      </c>
      <c r="H115" s="79" t="s">
        <v>1216</v>
      </c>
      <c r="I115" s="83" t="s">
        <v>1217</v>
      </c>
      <c r="J115" s="81">
        <v>40</v>
      </c>
      <c r="K115" s="81">
        <v>16</v>
      </c>
      <c r="L115" s="81">
        <v>24</v>
      </c>
      <c r="M115" s="81">
        <v>1</v>
      </c>
      <c r="N115" s="81">
        <v>120</v>
      </c>
      <c r="O115" s="85">
        <f>M115*N115</f>
        <v>120</v>
      </c>
      <c r="P115" s="82" t="s">
        <v>590</v>
      </c>
      <c r="Q115" s="79" t="s">
        <v>759</v>
      </c>
      <c r="R115" s="79" t="s">
        <v>759</v>
      </c>
      <c r="S115" s="79" t="s">
        <v>759</v>
      </c>
      <c r="T115" s="79" t="s">
        <v>759</v>
      </c>
    </row>
    <row r="116" spans="1:20" s="42" customFormat="1" ht="109.5" customHeight="1">
      <c r="A116" s="448"/>
      <c r="B116" s="450"/>
      <c r="C116" s="448"/>
      <c r="D116" s="97" t="s">
        <v>872</v>
      </c>
      <c r="E116" s="81" t="s">
        <v>1218</v>
      </c>
      <c r="F116" s="82" t="s">
        <v>1219</v>
      </c>
      <c r="G116" s="82" t="s">
        <v>1220</v>
      </c>
      <c r="H116" s="79" t="s">
        <v>1216</v>
      </c>
      <c r="I116" s="83" t="s">
        <v>1221</v>
      </c>
      <c r="J116" s="81">
        <v>40</v>
      </c>
      <c r="K116" s="81">
        <v>16</v>
      </c>
      <c r="L116" s="81">
        <v>24</v>
      </c>
      <c r="M116" s="81">
        <v>1</v>
      </c>
      <c r="N116" s="81">
        <v>120</v>
      </c>
      <c r="O116" s="85">
        <f>M116*N116</f>
        <v>120</v>
      </c>
      <c r="P116" s="82" t="s">
        <v>590</v>
      </c>
      <c r="Q116" s="79" t="s">
        <v>759</v>
      </c>
      <c r="R116" s="79" t="s">
        <v>759</v>
      </c>
      <c r="S116" s="79" t="s">
        <v>759</v>
      </c>
      <c r="T116" s="79" t="s">
        <v>759</v>
      </c>
    </row>
    <row r="117" spans="1:20" s="42" customFormat="1" ht="109.5" customHeight="1">
      <c r="A117" s="448"/>
      <c r="B117" s="450"/>
      <c r="C117" s="448"/>
      <c r="D117" s="97" t="s">
        <v>872</v>
      </c>
      <c r="E117" s="81" t="s">
        <v>1222</v>
      </c>
      <c r="F117" s="82" t="s">
        <v>1223</v>
      </c>
      <c r="G117" s="82" t="s">
        <v>1224</v>
      </c>
      <c r="H117" s="79" t="s">
        <v>48</v>
      </c>
      <c r="I117" s="83" t="s">
        <v>1225</v>
      </c>
      <c r="J117" s="81">
        <v>20</v>
      </c>
      <c r="K117" s="81">
        <v>10</v>
      </c>
      <c r="L117" s="81">
        <v>10</v>
      </c>
      <c r="M117" s="81">
        <v>1</v>
      </c>
      <c r="N117" s="81">
        <v>50</v>
      </c>
      <c r="O117" s="85">
        <v>50</v>
      </c>
      <c r="P117" s="82" t="s">
        <v>590</v>
      </c>
      <c r="Q117" s="79" t="s">
        <v>759</v>
      </c>
      <c r="R117" s="79" t="s">
        <v>759</v>
      </c>
      <c r="S117" s="79" t="s">
        <v>759</v>
      </c>
      <c r="T117" s="79" t="s">
        <v>759</v>
      </c>
    </row>
    <row r="118" spans="1:20" s="42" customFormat="1" ht="109.5" customHeight="1">
      <c r="A118" s="448"/>
      <c r="B118" s="450"/>
      <c r="C118" s="448"/>
      <c r="D118" s="97" t="s">
        <v>872</v>
      </c>
      <c r="E118" s="81" t="s">
        <v>1226</v>
      </c>
      <c r="F118" s="86" t="s">
        <v>1227</v>
      </c>
      <c r="G118" s="82" t="s">
        <v>1224</v>
      </c>
      <c r="H118" s="79" t="s">
        <v>48</v>
      </c>
      <c r="I118" s="83" t="s">
        <v>1228</v>
      </c>
      <c r="J118" s="81">
        <v>20</v>
      </c>
      <c r="K118" s="81">
        <v>10</v>
      </c>
      <c r="L118" s="81">
        <v>10</v>
      </c>
      <c r="M118" s="81">
        <v>2</v>
      </c>
      <c r="N118" s="81">
        <v>50</v>
      </c>
      <c r="O118" s="85">
        <v>100</v>
      </c>
      <c r="P118" s="82" t="s">
        <v>590</v>
      </c>
      <c r="Q118" s="79" t="s">
        <v>759</v>
      </c>
      <c r="R118" s="79" t="s">
        <v>759</v>
      </c>
      <c r="S118" s="79" t="s">
        <v>759</v>
      </c>
      <c r="T118" s="79" t="s">
        <v>759</v>
      </c>
    </row>
    <row r="119" spans="1:20" s="42" customFormat="1" ht="109.5" customHeight="1">
      <c r="A119" s="448"/>
      <c r="B119" s="450"/>
      <c r="C119" s="448"/>
      <c r="D119" s="97" t="s">
        <v>872</v>
      </c>
      <c r="E119" s="81" t="s">
        <v>1229</v>
      </c>
      <c r="F119" s="86" t="s">
        <v>1230</v>
      </c>
      <c r="G119" s="82" t="s">
        <v>1231</v>
      </c>
      <c r="H119" s="79" t="s">
        <v>1232</v>
      </c>
      <c r="I119" s="83" t="s">
        <v>1233</v>
      </c>
      <c r="J119" s="81">
        <v>40</v>
      </c>
      <c r="K119" s="81">
        <v>20</v>
      </c>
      <c r="L119" s="81">
        <v>20</v>
      </c>
      <c r="M119" s="81">
        <v>1</v>
      </c>
      <c r="N119" s="81">
        <v>80</v>
      </c>
      <c r="O119" s="85">
        <v>80</v>
      </c>
      <c r="P119" s="82" t="s">
        <v>1234</v>
      </c>
      <c r="Q119" s="79" t="s">
        <v>813</v>
      </c>
      <c r="R119" s="79" t="s">
        <v>759</v>
      </c>
      <c r="S119" s="79" t="s">
        <v>759</v>
      </c>
      <c r="T119" s="79" t="s">
        <v>759</v>
      </c>
    </row>
    <row r="120" spans="1:20" s="32" customFormat="1" ht="109.5" customHeight="1">
      <c r="A120" s="445"/>
      <c r="B120" s="446"/>
      <c r="C120" s="445"/>
      <c r="D120" s="97" t="s">
        <v>1235</v>
      </c>
      <c r="E120" s="81" t="s">
        <v>1236</v>
      </c>
      <c r="F120" s="86" t="s">
        <v>1237</v>
      </c>
      <c r="G120" s="82" t="s">
        <v>1238</v>
      </c>
      <c r="H120" s="79" t="s">
        <v>48</v>
      </c>
      <c r="I120" s="83" t="s">
        <v>1239</v>
      </c>
      <c r="J120" s="81">
        <v>40</v>
      </c>
      <c r="K120" s="81">
        <v>20</v>
      </c>
      <c r="L120" s="81">
        <v>20</v>
      </c>
      <c r="M120" s="81">
        <v>1</v>
      </c>
      <c r="N120" s="81">
        <v>80</v>
      </c>
      <c r="O120" s="85">
        <v>80</v>
      </c>
      <c r="P120" s="82" t="s">
        <v>1234</v>
      </c>
      <c r="Q120" s="79" t="s">
        <v>813</v>
      </c>
      <c r="R120" s="79" t="s">
        <v>759</v>
      </c>
      <c r="S120" s="79" t="s">
        <v>759</v>
      </c>
      <c r="T120" s="79" t="s">
        <v>759</v>
      </c>
    </row>
    <row r="121" spans="1:20" s="42" customFormat="1" ht="90" customHeight="1">
      <c r="A121" s="79">
        <v>31</v>
      </c>
      <c r="B121" s="82" t="s">
        <v>135</v>
      </c>
      <c r="C121" s="79" t="s">
        <v>132</v>
      </c>
      <c r="D121" s="79" t="s">
        <v>787</v>
      </c>
      <c r="E121" s="87" t="s">
        <v>1240</v>
      </c>
      <c r="F121" s="82" t="s">
        <v>1241</v>
      </c>
      <c r="G121" s="79" t="s">
        <v>1242</v>
      </c>
      <c r="H121" s="79" t="s">
        <v>1243</v>
      </c>
      <c r="I121" s="87" t="s">
        <v>1244</v>
      </c>
      <c r="J121" s="81">
        <v>21</v>
      </c>
      <c r="K121" s="81">
        <v>7</v>
      </c>
      <c r="L121" s="81">
        <v>14</v>
      </c>
      <c r="M121" s="81">
        <v>3</v>
      </c>
      <c r="N121" s="81">
        <v>20</v>
      </c>
      <c r="O121" s="85">
        <v>60</v>
      </c>
      <c r="P121" s="82" t="s">
        <v>64</v>
      </c>
      <c r="Q121" s="79" t="s">
        <v>759</v>
      </c>
      <c r="R121" s="79" t="s">
        <v>759</v>
      </c>
      <c r="S121" s="79" t="s">
        <v>759</v>
      </c>
      <c r="T121" s="79" t="s">
        <v>759</v>
      </c>
    </row>
    <row r="122" spans="1:20" s="42" customFormat="1" ht="113.25" customHeight="1">
      <c r="A122" s="451">
        <v>32</v>
      </c>
      <c r="B122" s="454" t="s">
        <v>136</v>
      </c>
      <c r="C122" s="451" t="s">
        <v>132</v>
      </c>
      <c r="D122" s="79" t="s">
        <v>42</v>
      </c>
      <c r="E122" s="81" t="s">
        <v>1245</v>
      </c>
      <c r="F122" s="82" t="s">
        <v>1246</v>
      </c>
      <c r="G122" s="82" t="s">
        <v>1247</v>
      </c>
      <c r="H122" s="82" t="s">
        <v>1248</v>
      </c>
      <c r="I122" s="83" t="s">
        <v>1249</v>
      </c>
      <c r="J122" s="81">
        <v>60</v>
      </c>
      <c r="K122" s="81">
        <v>28</v>
      </c>
      <c r="L122" s="81">
        <v>32</v>
      </c>
      <c r="M122" s="81">
        <v>6</v>
      </c>
      <c r="N122" s="81">
        <v>30</v>
      </c>
      <c r="O122" s="85">
        <v>180</v>
      </c>
      <c r="P122" s="82" t="s">
        <v>590</v>
      </c>
      <c r="Q122" s="79" t="s">
        <v>759</v>
      </c>
      <c r="R122" s="79" t="s">
        <v>813</v>
      </c>
      <c r="S122" s="79" t="s">
        <v>813</v>
      </c>
      <c r="T122" s="79" t="s">
        <v>813</v>
      </c>
    </row>
    <row r="123" spans="1:20" s="42" customFormat="1" ht="113.25" customHeight="1">
      <c r="A123" s="452"/>
      <c r="B123" s="455"/>
      <c r="C123" s="452"/>
      <c r="D123" s="79" t="s">
        <v>42</v>
      </c>
      <c r="E123" s="81" t="s">
        <v>1250</v>
      </c>
      <c r="F123" s="86" t="s">
        <v>1251</v>
      </c>
      <c r="G123" s="82" t="s">
        <v>1252</v>
      </c>
      <c r="H123" s="82" t="s">
        <v>1253</v>
      </c>
      <c r="I123" s="83" t="s">
        <v>1254</v>
      </c>
      <c r="J123" s="113">
        <v>40</v>
      </c>
      <c r="K123" s="113">
        <v>25</v>
      </c>
      <c r="L123" s="113">
        <v>15</v>
      </c>
      <c r="M123" s="113">
        <v>1</v>
      </c>
      <c r="N123" s="113">
        <v>30</v>
      </c>
      <c r="O123" s="113">
        <v>30</v>
      </c>
      <c r="P123" s="82" t="s">
        <v>1255</v>
      </c>
      <c r="Q123" s="79" t="s">
        <v>759</v>
      </c>
      <c r="R123" s="79" t="s">
        <v>813</v>
      </c>
      <c r="S123" s="79" t="s">
        <v>813</v>
      </c>
      <c r="T123" s="79" t="s">
        <v>813</v>
      </c>
    </row>
    <row r="124" spans="1:20" s="32" customFormat="1" ht="113.25" customHeight="1">
      <c r="A124" s="452"/>
      <c r="B124" s="455"/>
      <c r="C124" s="452"/>
      <c r="D124" s="79" t="s">
        <v>42</v>
      </c>
      <c r="E124" s="81" t="s">
        <v>1256</v>
      </c>
      <c r="F124" s="82" t="s">
        <v>1257</v>
      </c>
      <c r="G124" s="82" t="s">
        <v>1258</v>
      </c>
      <c r="H124" s="82" t="s">
        <v>1259</v>
      </c>
      <c r="I124" s="83" t="s">
        <v>1260</v>
      </c>
      <c r="J124" s="113">
        <v>20</v>
      </c>
      <c r="K124" s="113">
        <v>10</v>
      </c>
      <c r="L124" s="113">
        <v>10</v>
      </c>
      <c r="M124" s="113">
        <v>3</v>
      </c>
      <c r="N124" s="113">
        <v>30</v>
      </c>
      <c r="O124" s="113">
        <v>90</v>
      </c>
      <c r="P124" s="82" t="s">
        <v>1261</v>
      </c>
      <c r="Q124" s="79" t="s">
        <v>759</v>
      </c>
      <c r="R124" s="79" t="s">
        <v>813</v>
      </c>
      <c r="S124" s="79" t="s">
        <v>813</v>
      </c>
      <c r="T124" s="79" t="s">
        <v>813</v>
      </c>
    </row>
    <row r="125" spans="1:20" s="32" customFormat="1" ht="113.25" customHeight="1">
      <c r="A125" s="452"/>
      <c r="B125" s="455"/>
      <c r="C125" s="452"/>
      <c r="D125" s="79" t="s">
        <v>42</v>
      </c>
      <c r="E125" s="81" t="s">
        <v>1262</v>
      </c>
      <c r="F125" s="86" t="s">
        <v>1263</v>
      </c>
      <c r="G125" s="82" t="s">
        <v>1264</v>
      </c>
      <c r="H125" s="82" t="s">
        <v>1259</v>
      </c>
      <c r="I125" s="83" t="s">
        <v>1265</v>
      </c>
      <c r="J125" s="113">
        <v>40</v>
      </c>
      <c r="K125" s="113">
        <v>18</v>
      </c>
      <c r="L125" s="113">
        <v>22</v>
      </c>
      <c r="M125" s="113">
        <v>1</v>
      </c>
      <c r="N125" s="113">
        <v>50</v>
      </c>
      <c r="O125" s="113">
        <v>50</v>
      </c>
      <c r="P125" s="82" t="s">
        <v>1261</v>
      </c>
      <c r="Q125" s="79" t="s">
        <v>759</v>
      </c>
      <c r="R125" s="79" t="s">
        <v>813</v>
      </c>
      <c r="S125" s="79" t="s">
        <v>813</v>
      </c>
      <c r="T125" s="79" t="s">
        <v>813</v>
      </c>
    </row>
    <row r="126" spans="1:20" s="32" customFormat="1" ht="113.25" customHeight="1">
      <c r="A126" s="453"/>
      <c r="B126" s="456"/>
      <c r="C126" s="453"/>
      <c r="D126" s="128" t="s">
        <v>42</v>
      </c>
      <c r="E126" s="129" t="s">
        <v>1266</v>
      </c>
      <c r="F126" s="130" t="s">
        <v>1267</v>
      </c>
      <c r="G126" s="130" t="s">
        <v>1268</v>
      </c>
      <c r="H126" s="130" t="s">
        <v>1259</v>
      </c>
      <c r="I126" s="131" t="s">
        <v>1269</v>
      </c>
      <c r="J126" s="132">
        <v>40</v>
      </c>
      <c r="K126" s="132">
        <v>19</v>
      </c>
      <c r="L126" s="132">
        <v>21</v>
      </c>
      <c r="M126" s="132">
        <v>1</v>
      </c>
      <c r="N126" s="132">
        <v>23</v>
      </c>
      <c r="O126" s="132">
        <v>23</v>
      </c>
      <c r="P126" s="130" t="s">
        <v>1261</v>
      </c>
      <c r="Q126" s="128" t="s">
        <v>759</v>
      </c>
      <c r="R126" s="128" t="s">
        <v>813</v>
      </c>
      <c r="S126" s="128" t="s">
        <v>813</v>
      </c>
      <c r="T126" s="128" t="s">
        <v>813</v>
      </c>
    </row>
    <row r="127" spans="1:20" s="42" customFormat="1" ht="64.5" customHeight="1">
      <c r="A127" s="79">
        <v>33</v>
      </c>
      <c r="B127" s="82" t="s">
        <v>137</v>
      </c>
      <c r="C127" s="79" t="s">
        <v>132</v>
      </c>
      <c r="D127" s="79"/>
      <c r="E127" s="81"/>
      <c r="F127" s="79"/>
      <c r="G127" s="79"/>
      <c r="H127" s="79"/>
      <c r="I127" s="81"/>
      <c r="J127" s="81"/>
      <c r="K127" s="81"/>
      <c r="L127" s="81"/>
      <c r="M127" s="81"/>
      <c r="N127" s="81"/>
      <c r="O127" s="85"/>
      <c r="P127" s="79"/>
      <c r="Q127" s="79"/>
      <c r="R127" s="79"/>
      <c r="S127" s="79"/>
      <c r="T127" s="79"/>
    </row>
    <row r="128" spans="1:20" s="42" customFormat="1" ht="36" customHeight="1">
      <c r="A128" s="79">
        <v>34</v>
      </c>
      <c r="B128" s="82" t="s">
        <v>138</v>
      </c>
      <c r="C128" s="79" t="s">
        <v>132</v>
      </c>
      <c r="D128" s="79"/>
      <c r="E128" s="81"/>
      <c r="F128" s="79"/>
      <c r="G128" s="79"/>
      <c r="H128" s="79"/>
      <c r="I128" s="81"/>
      <c r="J128" s="81"/>
      <c r="K128" s="81"/>
      <c r="L128" s="81"/>
      <c r="M128" s="81"/>
      <c r="N128" s="81"/>
      <c r="O128" s="85"/>
      <c r="P128" s="79"/>
      <c r="Q128" s="79"/>
      <c r="R128" s="79"/>
      <c r="S128" s="79"/>
      <c r="T128" s="79"/>
    </row>
    <row r="129" spans="1:20" s="42" customFormat="1" ht="45.75" customHeight="1">
      <c r="A129" s="79">
        <v>35</v>
      </c>
      <c r="B129" s="82" t="s">
        <v>1270</v>
      </c>
      <c r="C129" s="79" t="s">
        <v>132</v>
      </c>
      <c r="D129" s="79"/>
      <c r="E129" s="81"/>
      <c r="F129" s="79"/>
      <c r="G129" s="79"/>
      <c r="H129" s="79"/>
      <c r="I129" s="81"/>
      <c r="J129" s="81"/>
      <c r="K129" s="81"/>
      <c r="L129" s="81"/>
      <c r="M129" s="81"/>
      <c r="N129" s="81"/>
      <c r="O129" s="85"/>
      <c r="P129" s="79"/>
      <c r="Q129" s="79"/>
      <c r="R129" s="79"/>
      <c r="S129" s="79"/>
      <c r="T129" s="79"/>
    </row>
    <row r="130" spans="1:20" s="42" customFormat="1" ht="165">
      <c r="A130" s="80">
        <v>36</v>
      </c>
      <c r="B130" s="96" t="s">
        <v>139</v>
      </c>
      <c r="C130" s="80" t="s">
        <v>132</v>
      </c>
      <c r="D130" s="80" t="s">
        <v>43</v>
      </c>
      <c r="E130" s="133" t="s">
        <v>1271</v>
      </c>
      <c r="F130" s="96" t="s">
        <v>1272</v>
      </c>
      <c r="G130" s="80" t="s">
        <v>1273</v>
      </c>
      <c r="H130" s="80" t="s">
        <v>1274</v>
      </c>
      <c r="I130" s="116" t="s">
        <v>1275</v>
      </c>
      <c r="J130" s="81">
        <v>40</v>
      </c>
      <c r="K130" s="81">
        <v>20</v>
      </c>
      <c r="L130" s="81">
        <v>20</v>
      </c>
      <c r="M130" s="81">
        <v>10</v>
      </c>
      <c r="N130" s="81">
        <v>30</v>
      </c>
      <c r="O130" s="85">
        <v>300</v>
      </c>
      <c r="P130" s="82" t="s">
        <v>1276</v>
      </c>
      <c r="Q130" s="79" t="s">
        <v>813</v>
      </c>
      <c r="R130" s="79" t="s">
        <v>759</v>
      </c>
      <c r="S130" s="79" t="s">
        <v>759</v>
      </c>
      <c r="T130" s="79" t="s">
        <v>759</v>
      </c>
    </row>
    <row r="131" spans="1:20" s="42" customFormat="1" ht="33">
      <c r="A131" s="79">
        <v>37</v>
      </c>
      <c r="B131" s="82" t="s">
        <v>140</v>
      </c>
      <c r="C131" s="79" t="s">
        <v>141</v>
      </c>
      <c r="D131" s="79" t="s">
        <v>42</v>
      </c>
      <c r="E131" s="81"/>
      <c r="F131" s="82"/>
      <c r="G131" s="79"/>
      <c r="H131" s="79"/>
      <c r="I131" s="87"/>
      <c r="J131" s="81"/>
      <c r="K131" s="81"/>
      <c r="L131" s="81"/>
      <c r="M131" s="81"/>
      <c r="N131" s="81"/>
      <c r="O131" s="85"/>
      <c r="P131" s="82"/>
      <c r="Q131" s="79"/>
      <c r="R131" s="79"/>
      <c r="S131" s="79"/>
      <c r="T131" s="79"/>
    </row>
    <row r="132" spans="1:20" s="42" customFormat="1" ht="198">
      <c r="A132" s="79">
        <v>38</v>
      </c>
      <c r="B132" s="82" t="s">
        <v>142</v>
      </c>
      <c r="C132" s="79" t="s">
        <v>141</v>
      </c>
      <c r="D132" s="79" t="s">
        <v>42</v>
      </c>
      <c r="E132" s="81" t="s">
        <v>1277</v>
      </c>
      <c r="F132" s="82" t="s">
        <v>1278</v>
      </c>
      <c r="G132" s="82" t="s">
        <v>1279</v>
      </c>
      <c r="H132" s="82" t="s">
        <v>1280</v>
      </c>
      <c r="I132" s="83" t="s">
        <v>1281</v>
      </c>
      <c r="J132" s="81">
        <v>21</v>
      </c>
      <c r="K132" s="81">
        <v>8</v>
      </c>
      <c r="L132" s="81">
        <v>13</v>
      </c>
      <c r="M132" s="81">
        <v>12</v>
      </c>
      <c r="N132" s="81">
        <v>30</v>
      </c>
      <c r="O132" s="81">
        <v>360</v>
      </c>
      <c r="P132" s="79" t="s">
        <v>1282</v>
      </c>
      <c r="Q132" s="79" t="s">
        <v>759</v>
      </c>
      <c r="R132" s="79" t="s">
        <v>759</v>
      </c>
      <c r="S132" s="79" t="s">
        <v>759</v>
      </c>
      <c r="T132" s="79" t="s">
        <v>759</v>
      </c>
    </row>
    <row r="133" spans="1:20" s="42" customFormat="1" ht="99">
      <c r="A133" s="80">
        <v>39</v>
      </c>
      <c r="B133" s="96" t="s">
        <v>143</v>
      </c>
      <c r="C133" s="80" t="s">
        <v>141</v>
      </c>
      <c r="D133" s="80" t="s">
        <v>42</v>
      </c>
      <c r="E133" s="134" t="s">
        <v>1283</v>
      </c>
      <c r="F133" s="135" t="s">
        <v>1284</v>
      </c>
      <c r="G133" s="96" t="s">
        <v>1285</v>
      </c>
      <c r="H133" s="80" t="s">
        <v>1286</v>
      </c>
      <c r="I133" s="136" t="s">
        <v>1287</v>
      </c>
      <c r="J133" s="112">
        <v>40</v>
      </c>
      <c r="K133" s="112">
        <v>18.5</v>
      </c>
      <c r="L133" s="112">
        <v>21.5</v>
      </c>
      <c r="M133" s="112">
        <v>1</v>
      </c>
      <c r="N133" s="112">
        <v>25</v>
      </c>
      <c r="O133" s="112">
        <v>25</v>
      </c>
      <c r="P133" s="96" t="s">
        <v>1288</v>
      </c>
      <c r="Q133" s="80" t="s">
        <v>759</v>
      </c>
      <c r="R133" s="80" t="s">
        <v>759</v>
      </c>
      <c r="S133" s="80" t="s">
        <v>759</v>
      </c>
      <c r="T133" s="80" t="s">
        <v>759</v>
      </c>
    </row>
    <row r="134" spans="1:20" s="42" customFormat="1" ht="115.5">
      <c r="A134" s="443">
        <v>40</v>
      </c>
      <c r="B134" s="444" t="s">
        <v>1289</v>
      </c>
      <c r="C134" s="443" t="s">
        <v>141</v>
      </c>
      <c r="D134" s="79" t="s">
        <v>42</v>
      </c>
      <c r="E134" s="81" t="s">
        <v>1290</v>
      </c>
      <c r="F134" s="82" t="s">
        <v>1291</v>
      </c>
      <c r="G134" s="82" t="s">
        <v>1292</v>
      </c>
      <c r="H134" s="79" t="s">
        <v>1293</v>
      </c>
      <c r="I134" s="83" t="s">
        <v>1294</v>
      </c>
      <c r="J134" s="113">
        <v>40</v>
      </c>
      <c r="K134" s="113">
        <v>19</v>
      </c>
      <c r="L134" s="113">
        <v>21</v>
      </c>
      <c r="M134" s="113">
        <v>4</v>
      </c>
      <c r="N134" s="113">
        <v>30</v>
      </c>
      <c r="O134" s="113">
        <v>120</v>
      </c>
      <c r="P134" s="82" t="s">
        <v>1295</v>
      </c>
      <c r="Q134" s="79" t="s">
        <v>813</v>
      </c>
      <c r="R134" s="79" t="s">
        <v>759</v>
      </c>
      <c r="S134" s="79" t="s">
        <v>759</v>
      </c>
      <c r="T134" s="79" t="s">
        <v>759</v>
      </c>
    </row>
    <row r="135" spans="1:20" s="42" customFormat="1" ht="115.5">
      <c r="A135" s="443"/>
      <c r="B135" s="444"/>
      <c r="C135" s="443"/>
      <c r="D135" s="79" t="s">
        <v>42</v>
      </c>
      <c r="E135" s="81" t="s">
        <v>1296</v>
      </c>
      <c r="F135" s="86" t="s">
        <v>1297</v>
      </c>
      <c r="G135" s="82" t="s">
        <v>1292</v>
      </c>
      <c r="H135" s="79" t="s">
        <v>1298</v>
      </c>
      <c r="I135" s="83" t="s">
        <v>1299</v>
      </c>
      <c r="J135" s="113">
        <v>40</v>
      </c>
      <c r="K135" s="113">
        <v>20</v>
      </c>
      <c r="L135" s="113">
        <v>20</v>
      </c>
      <c r="M135" s="113">
        <v>1</v>
      </c>
      <c r="N135" s="113">
        <v>40</v>
      </c>
      <c r="O135" s="113">
        <v>40</v>
      </c>
      <c r="P135" s="82" t="s">
        <v>47</v>
      </c>
      <c r="Q135" s="79" t="s">
        <v>813</v>
      </c>
      <c r="R135" s="79" t="s">
        <v>813</v>
      </c>
      <c r="S135" s="79" t="s">
        <v>813</v>
      </c>
      <c r="T135" s="79" t="s">
        <v>813</v>
      </c>
    </row>
    <row r="136" spans="1:20" s="32" customFormat="1" ht="115.5">
      <c r="A136" s="443"/>
      <c r="B136" s="444"/>
      <c r="C136" s="443"/>
      <c r="D136" s="79" t="s">
        <v>42</v>
      </c>
      <c r="E136" s="81" t="s">
        <v>1300</v>
      </c>
      <c r="F136" s="82" t="s">
        <v>1301</v>
      </c>
      <c r="G136" s="82" t="s">
        <v>1302</v>
      </c>
      <c r="H136" s="79" t="s">
        <v>1298</v>
      </c>
      <c r="I136" s="83" t="s">
        <v>1303</v>
      </c>
      <c r="J136" s="113">
        <v>40</v>
      </c>
      <c r="K136" s="113">
        <v>24</v>
      </c>
      <c r="L136" s="113">
        <v>16</v>
      </c>
      <c r="M136" s="113">
        <v>1</v>
      </c>
      <c r="N136" s="113">
        <v>40</v>
      </c>
      <c r="O136" s="113">
        <v>40</v>
      </c>
      <c r="P136" s="82" t="s">
        <v>64</v>
      </c>
      <c r="Q136" s="79" t="s">
        <v>813</v>
      </c>
      <c r="R136" s="79" t="s">
        <v>813</v>
      </c>
      <c r="S136" s="79" t="s">
        <v>813</v>
      </c>
      <c r="T136" s="79" t="s">
        <v>813</v>
      </c>
    </row>
    <row r="137" spans="1:20" s="32" customFormat="1" ht="115.5">
      <c r="A137" s="443"/>
      <c r="B137" s="444"/>
      <c r="C137" s="443"/>
      <c r="D137" s="79" t="s">
        <v>42</v>
      </c>
      <c r="E137" s="81" t="s">
        <v>1296</v>
      </c>
      <c r="F137" s="82" t="s">
        <v>1304</v>
      </c>
      <c r="G137" s="82" t="s">
        <v>1305</v>
      </c>
      <c r="H137" s="79" t="s">
        <v>1306</v>
      </c>
      <c r="I137" s="83" t="s">
        <v>1299</v>
      </c>
      <c r="J137" s="113">
        <v>40</v>
      </c>
      <c r="K137" s="113">
        <v>29</v>
      </c>
      <c r="L137" s="113">
        <v>11</v>
      </c>
      <c r="M137" s="113">
        <v>1</v>
      </c>
      <c r="N137" s="113">
        <v>50</v>
      </c>
      <c r="O137" s="113">
        <v>50</v>
      </c>
      <c r="P137" s="82" t="s">
        <v>64</v>
      </c>
      <c r="Q137" s="79" t="s">
        <v>813</v>
      </c>
      <c r="R137" s="79" t="s">
        <v>813</v>
      </c>
      <c r="S137" s="79" t="s">
        <v>813</v>
      </c>
      <c r="T137" s="79" t="s">
        <v>813</v>
      </c>
    </row>
    <row r="138" spans="1:20" s="68" customFormat="1" ht="132">
      <c r="A138" s="443"/>
      <c r="B138" s="444"/>
      <c r="C138" s="443"/>
      <c r="D138" s="79" t="s">
        <v>42</v>
      </c>
      <c r="E138" s="81" t="s">
        <v>1300</v>
      </c>
      <c r="F138" s="82" t="s">
        <v>1307</v>
      </c>
      <c r="G138" s="82" t="s">
        <v>1305</v>
      </c>
      <c r="H138" s="79" t="s">
        <v>641</v>
      </c>
      <c r="I138" s="87" t="s">
        <v>1308</v>
      </c>
      <c r="J138" s="113">
        <v>40</v>
      </c>
      <c r="K138" s="113">
        <v>29</v>
      </c>
      <c r="L138" s="113">
        <v>11</v>
      </c>
      <c r="M138" s="113">
        <v>1</v>
      </c>
      <c r="N138" s="113">
        <v>50</v>
      </c>
      <c r="O138" s="113">
        <v>50</v>
      </c>
      <c r="P138" s="82" t="s">
        <v>64</v>
      </c>
      <c r="Q138" s="79" t="s">
        <v>813</v>
      </c>
      <c r="R138" s="79" t="s">
        <v>813</v>
      </c>
      <c r="S138" s="79" t="s">
        <v>813</v>
      </c>
      <c r="T138" s="79" t="s">
        <v>813</v>
      </c>
    </row>
    <row r="139" spans="1:20" s="68" customFormat="1" ht="115.5">
      <c r="A139" s="443"/>
      <c r="B139" s="444"/>
      <c r="C139" s="443"/>
      <c r="D139" s="79" t="s">
        <v>42</v>
      </c>
      <c r="E139" s="81" t="s">
        <v>1296</v>
      </c>
      <c r="F139" s="82" t="s">
        <v>1309</v>
      </c>
      <c r="G139" s="82" t="s">
        <v>1305</v>
      </c>
      <c r="H139" s="79" t="s">
        <v>641</v>
      </c>
      <c r="I139" s="95" t="s">
        <v>1310</v>
      </c>
      <c r="J139" s="113">
        <v>40</v>
      </c>
      <c r="K139" s="113">
        <v>29</v>
      </c>
      <c r="L139" s="113">
        <v>11</v>
      </c>
      <c r="M139" s="113">
        <v>1</v>
      </c>
      <c r="N139" s="113">
        <v>40</v>
      </c>
      <c r="O139" s="113">
        <v>40</v>
      </c>
      <c r="P139" s="82" t="s">
        <v>64</v>
      </c>
      <c r="Q139" s="79" t="s">
        <v>813</v>
      </c>
      <c r="R139" s="79" t="s">
        <v>813</v>
      </c>
      <c r="S139" s="79" t="s">
        <v>813</v>
      </c>
      <c r="T139" s="79" t="s">
        <v>813</v>
      </c>
    </row>
    <row r="140" spans="1:20" s="137" customFormat="1" ht="115.5">
      <c r="A140" s="443"/>
      <c r="B140" s="444"/>
      <c r="C140" s="443"/>
      <c r="D140" s="79" t="s">
        <v>42</v>
      </c>
      <c r="E140" s="81" t="s">
        <v>1311</v>
      </c>
      <c r="F140" s="82" t="s">
        <v>1312</v>
      </c>
      <c r="G140" s="82" t="s">
        <v>1313</v>
      </c>
      <c r="H140" s="79" t="s">
        <v>1298</v>
      </c>
      <c r="I140" s="83" t="s">
        <v>1303</v>
      </c>
      <c r="J140" s="113">
        <v>40</v>
      </c>
      <c r="K140" s="113">
        <v>29</v>
      </c>
      <c r="L140" s="113">
        <v>11</v>
      </c>
      <c r="M140" s="113">
        <v>1</v>
      </c>
      <c r="N140" s="113">
        <v>40</v>
      </c>
      <c r="O140" s="113">
        <v>40</v>
      </c>
      <c r="P140" s="82" t="s">
        <v>64</v>
      </c>
      <c r="Q140" s="79" t="s">
        <v>813</v>
      </c>
      <c r="R140" s="79" t="s">
        <v>813</v>
      </c>
      <c r="S140" s="79" t="s">
        <v>813</v>
      </c>
      <c r="T140" s="79" t="s">
        <v>813</v>
      </c>
    </row>
    <row r="141" spans="1:20" s="42" customFormat="1" ht="66">
      <c r="A141" s="445">
        <v>41</v>
      </c>
      <c r="B141" s="446" t="s">
        <v>145</v>
      </c>
      <c r="C141" s="445" t="s">
        <v>141</v>
      </c>
      <c r="D141" s="121" t="s">
        <v>42</v>
      </c>
      <c r="E141" s="138" t="s">
        <v>1314</v>
      </c>
      <c r="F141" s="139" t="s">
        <v>1315</v>
      </c>
      <c r="G141" s="121" t="s">
        <v>1316</v>
      </c>
      <c r="H141" s="121" t="s">
        <v>48</v>
      </c>
      <c r="I141" s="122" t="s">
        <v>1317</v>
      </c>
      <c r="J141" s="140">
        <v>20</v>
      </c>
      <c r="K141" s="140">
        <v>14.5</v>
      </c>
      <c r="L141" s="140">
        <v>5.5</v>
      </c>
      <c r="M141" s="140">
        <v>1</v>
      </c>
      <c r="N141" s="140">
        <v>15</v>
      </c>
      <c r="O141" s="140">
        <v>15</v>
      </c>
      <c r="P141" s="120" t="s">
        <v>1318</v>
      </c>
      <c r="Q141" s="121" t="s">
        <v>759</v>
      </c>
      <c r="R141" s="121" t="s">
        <v>759</v>
      </c>
      <c r="S141" s="121" t="s">
        <v>759</v>
      </c>
      <c r="T141" s="121" t="s">
        <v>759</v>
      </c>
    </row>
    <row r="142" spans="1:20" s="42" customFormat="1" ht="66">
      <c r="A142" s="443"/>
      <c r="B142" s="444"/>
      <c r="C142" s="443"/>
      <c r="D142" s="79" t="s">
        <v>42</v>
      </c>
      <c r="E142" s="141" t="s">
        <v>1319</v>
      </c>
      <c r="F142" s="91" t="s">
        <v>1320</v>
      </c>
      <c r="G142" s="79" t="s">
        <v>1316</v>
      </c>
      <c r="H142" s="79" t="s">
        <v>655</v>
      </c>
      <c r="I142" s="83" t="s">
        <v>1321</v>
      </c>
      <c r="J142" s="112">
        <v>20</v>
      </c>
      <c r="K142" s="112">
        <v>10.5</v>
      </c>
      <c r="L142" s="112">
        <v>9.5</v>
      </c>
      <c r="M142" s="112">
        <v>1</v>
      </c>
      <c r="N142" s="112">
        <v>20</v>
      </c>
      <c r="O142" s="112">
        <v>20</v>
      </c>
      <c r="P142" s="96" t="s">
        <v>1318</v>
      </c>
      <c r="Q142" s="80" t="s">
        <v>813</v>
      </c>
      <c r="R142" s="80" t="s">
        <v>759</v>
      </c>
      <c r="S142" s="80" t="s">
        <v>759</v>
      </c>
      <c r="T142" s="80" t="s">
        <v>759</v>
      </c>
    </row>
    <row r="143" spans="1:20" s="42" customFormat="1" ht="99">
      <c r="A143" s="443"/>
      <c r="B143" s="444"/>
      <c r="C143" s="443"/>
      <c r="D143" s="79" t="s">
        <v>787</v>
      </c>
      <c r="E143" s="142" t="s">
        <v>1322</v>
      </c>
      <c r="F143" s="82" t="s">
        <v>1323</v>
      </c>
      <c r="G143" s="82" t="s">
        <v>1324</v>
      </c>
      <c r="H143" s="79" t="s">
        <v>1325</v>
      </c>
      <c r="I143" s="83" t="s">
        <v>1326</v>
      </c>
      <c r="J143" s="113">
        <v>22</v>
      </c>
      <c r="K143" s="113">
        <v>7</v>
      </c>
      <c r="L143" s="113">
        <v>15</v>
      </c>
      <c r="M143" s="113">
        <v>3</v>
      </c>
      <c r="N143" s="113">
        <v>20</v>
      </c>
      <c r="O143" s="113">
        <v>60</v>
      </c>
      <c r="P143" s="82" t="s">
        <v>47</v>
      </c>
      <c r="Q143" s="79" t="s">
        <v>759</v>
      </c>
      <c r="R143" s="79" t="s">
        <v>759</v>
      </c>
      <c r="S143" s="79" t="s">
        <v>759</v>
      </c>
      <c r="T143" s="79" t="s">
        <v>759</v>
      </c>
    </row>
    <row r="144" spans="1:20" s="32" customFormat="1" ht="66">
      <c r="A144" s="79">
        <v>42</v>
      </c>
      <c r="B144" s="82" t="s">
        <v>146</v>
      </c>
      <c r="C144" s="79" t="s">
        <v>141</v>
      </c>
      <c r="D144" s="79" t="s">
        <v>42</v>
      </c>
      <c r="E144" s="81" t="s">
        <v>675</v>
      </c>
      <c r="F144" s="82" t="s">
        <v>1327</v>
      </c>
      <c r="G144" s="79" t="s">
        <v>1328</v>
      </c>
      <c r="H144" s="79" t="s">
        <v>1329</v>
      </c>
      <c r="I144" s="87" t="s">
        <v>1330</v>
      </c>
      <c r="J144" s="81">
        <v>40</v>
      </c>
      <c r="K144" s="81">
        <v>16</v>
      </c>
      <c r="L144" s="81">
        <v>24</v>
      </c>
      <c r="M144" s="81">
        <v>2</v>
      </c>
      <c r="N144" s="81">
        <v>40</v>
      </c>
      <c r="O144" s="81">
        <v>80</v>
      </c>
      <c r="P144" s="82" t="s">
        <v>64</v>
      </c>
      <c r="Q144" s="79" t="s">
        <v>813</v>
      </c>
      <c r="R144" s="79" t="s">
        <v>813</v>
      </c>
      <c r="S144" s="79" t="s">
        <v>813</v>
      </c>
      <c r="T144" s="79" t="s">
        <v>813</v>
      </c>
    </row>
  </sheetData>
  <autoFilter ref="A5:T5"/>
  <mergeCells count="85">
    <mergeCell ref="T4:T5"/>
    <mergeCell ref="R2:S2"/>
    <mergeCell ref="A4:A5"/>
    <mergeCell ref="B4:B5"/>
    <mergeCell ref="C4:C5"/>
    <mergeCell ref="D4:D5"/>
    <mergeCell ref="E4:E5"/>
    <mergeCell ref="F4:F5"/>
    <mergeCell ref="G4:G5"/>
    <mergeCell ref="H4:H5"/>
    <mergeCell ref="I4:I5"/>
    <mergeCell ref="J4:L4"/>
    <mergeCell ref="M4:O4"/>
    <mergeCell ref="P4:P5"/>
    <mergeCell ref="Q4:Q5"/>
    <mergeCell ref="R4:S4"/>
    <mergeCell ref="A7:A16"/>
    <mergeCell ref="B7:B16"/>
    <mergeCell ref="C7:C16"/>
    <mergeCell ref="A17:A19"/>
    <mergeCell ref="B17:B19"/>
    <mergeCell ref="C17:C19"/>
    <mergeCell ref="A20:A22"/>
    <mergeCell ref="B20:B22"/>
    <mergeCell ref="C20:C22"/>
    <mergeCell ref="A23:A35"/>
    <mergeCell ref="B23:B35"/>
    <mergeCell ref="C23:C35"/>
    <mergeCell ref="A36:A37"/>
    <mergeCell ref="B36:B37"/>
    <mergeCell ref="C36:C37"/>
    <mergeCell ref="A38:A39"/>
    <mergeCell ref="B38:B39"/>
    <mergeCell ref="C38:C39"/>
    <mergeCell ref="A40:A45"/>
    <mergeCell ref="B40:B45"/>
    <mergeCell ref="C40:C45"/>
    <mergeCell ref="A50:A52"/>
    <mergeCell ref="B50:B52"/>
    <mergeCell ref="C50:C52"/>
    <mergeCell ref="A53:A54"/>
    <mergeCell ref="B53:B54"/>
    <mergeCell ref="C53:C54"/>
    <mergeCell ref="A55:A59"/>
    <mergeCell ref="B55:B59"/>
    <mergeCell ref="C55:C59"/>
    <mergeCell ref="D55:D56"/>
    <mergeCell ref="A60:A65"/>
    <mergeCell ref="B60:B65"/>
    <mergeCell ref="C60:C65"/>
    <mergeCell ref="A67:A71"/>
    <mergeCell ref="B67:B71"/>
    <mergeCell ref="C67:C71"/>
    <mergeCell ref="A94:A99"/>
    <mergeCell ref="B94:B99"/>
    <mergeCell ref="C94:C99"/>
    <mergeCell ref="A74:A78"/>
    <mergeCell ref="B74:B78"/>
    <mergeCell ref="C74:C78"/>
    <mergeCell ref="A79:A85"/>
    <mergeCell ref="B79:B85"/>
    <mergeCell ref="C79:C85"/>
    <mergeCell ref="D79:D80"/>
    <mergeCell ref="D81:D83"/>
    <mergeCell ref="A86:A93"/>
    <mergeCell ref="B86:B93"/>
    <mergeCell ref="C86:C93"/>
    <mergeCell ref="A101:A105"/>
    <mergeCell ref="B101:B105"/>
    <mergeCell ref="C101:C105"/>
    <mergeCell ref="A106:A111"/>
    <mergeCell ref="B106:B111"/>
    <mergeCell ref="C106:C111"/>
    <mergeCell ref="A115:A120"/>
    <mergeCell ref="B115:B120"/>
    <mergeCell ref="C115:C120"/>
    <mergeCell ref="A122:A126"/>
    <mergeCell ref="B122:B126"/>
    <mergeCell ref="C122:C126"/>
    <mergeCell ref="A134:A140"/>
    <mergeCell ref="B134:B140"/>
    <mergeCell ref="C134:C140"/>
    <mergeCell ref="A141:A143"/>
    <mergeCell ref="B141:B143"/>
    <mergeCell ref="C141:C143"/>
  </mergeCells>
  <phoneticPr fontId="7" type="noConversion"/>
  <pageMargins left="0.23597222566604614" right="0.23597222566604614" top="0.74750000238418579" bottom="0.74750000238418579" header="0.31486111879348755" footer="0.31486111879348755"/>
  <pageSetup paperSize="9" scale="54" fitToWidth="2" fitToHeight="0" orientation="landscape" r:id="rId1"/>
  <colBreaks count="1" manualBreakCount="1">
    <brk id="15" max="100"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T133"/>
  <sheetViews>
    <sheetView view="pageBreakPreview" zoomScale="70" zoomScaleNormal="100" zoomScaleSheetLayoutView="70" workbookViewId="0">
      <pane xSplit="5" ySplit="5" topLeftCell="F114" activePane="bottomRight" state="frozen"/>
      <selection pane="topRight"/>
      <selection pane="bottomLeft"/>
      <selection pane="bottomRight" activeCell="F114" sqref="F114"/>
    </sheetView>
  </sheetViews>
  <sheetFormatPr defaultColWidth="8.625" defaultRowHeight="16.5"/>
  <cols>
    <col min="1" max="1" width="5.625" style="71" bestFit="1" customWidth="1"/>
    <col min="2" max="2" width="27.25" style="71" bestFit="1" customWidth="1"/>
    <col min="3" max="3" width="11" style="71" bestFit="1" customWidth="1"/>
    <col min="4" max="4" width="9.25" style="72" bestFit="1" customWidth="1"/>
    <col min="5" max="5" width="52.125" style="71" customWidth="1"/>
    <col min="6" max="6" width="28.5" style="70" customWidth="1"/>
    <col min="7" max="7" width="58.125" style="70" customWidth="1"/>
    <col min="8" max="8" width="35.5" style="71" customWidth="1"/>
    <col min="9" max="9" width="80.375" style="71" customWidth="1"/>
    <col min="10" max="10" width="9" style="71" customWidth="1"/>
    <col min="11" max="11" width="11.875" style="71" customWidth="1"/>
    <col min="12" max="12" width="10.625" style="71" customWidth="1"/>
    <col min="13" max="13" width="10.25" style="71" customWidth="1"/>
    <col min="14" max="14" width="14.25" style="71" bestFit="1" customWidth="1"/>
    <col min="15" max="15" width="13" style="71" bestFit="1" customWidth="1"/>
    <col min="16" max="16" width="19.875" style="71" customWidth="1"/>
    <col min="17" max="17" width="28.875" style="71" customWidth="1"/>
    <col min="18" max="20" width="14.625" style="71" customWidth="1"/>
    <col min="21" max="21" width="11.25" style="29" customWidth="1"/>
    <col min="22" max="16384" width="8.625" style="29"/>
  </cols>
  <sheetData>
    <row r="2" spans="1:20" ht="31.5">
      <c r="A2" s="75" t="s">
        <v>1331</v>
      </c>
      <c r="B2" s="75"/>
      <c r="C2" s="75"/>
      <c r="D2" s="76"/>
      <c r="E2" s="75"/>
      <c r="F2" s="74"/>
      <c r="G2" s="74"/>
      <c r="H2" s="75"/>
      <c r="I2" s="75"/>
      <c r="J2" s="75"/>
      <c r="K2" s="75"/>
      <c r="L2" s="75"/>
      <c r="M2" s="75"/>
      <c r="N2" s="75"/>
      <c r="O2" s="75"/>
      <c r="P2" s="143" t="s">
        <v>31</v>
      </c>
      <c r="Q2" s="78" t="s">
        <v>193</v>
      </c>
      <c r="R2" s="463" t="s">
        <v>1332</v>
      </c>
      <c r="S2" s="464"/>
      <c r="T2" s="75"/>
    </row>
    <row r="4" spans="1:20" ht="16.5" customHeight="1">
      <c r="A4" s="495" t="s">
        <v>14</v>
      </c>
      <c r="B4" s="495" t="s">
        <v>26</v>
      </c>
      <c r="C4" s="495" t="s">
        <v>34</v>
      </c>
      <c r="D4" s="496" t="s">
        <v>30</v>
      </c>
      <c r="E4" s="495" t="s">
        <v>25</v>
      </c>
      <c r="F4" s="495" t="s">
        <v>32</v>
      </c>
      <c r="G4" s="495" t="s">
        <v>24</v>
      </c>
      <c r="H4" s="495" t="s">
        <v>35</v>
      </c>
      <c r="I4" s="495" t="s">
        <v>33</v>
      </c>
      <c r="J4" s="495" t="s">
        <v>38</v>
      </c>
      <c r="K4" s="495"/>
      <c r="L4" s="495"/>
      <c r="M4" s="495" t="s">
        <v>27</v>
      </c>
      <c r="N4" s="495"/>
      <c r="O4" s="495"/>
      <c r="P4" s="495" t="s">
        <v>36</v>
      </c>
      <c r="Q4" s="497" t="s">
        <v>1333</v>
      </c>
      <c r="R4" s="495" t="s">
        <v>749</v>
      </c>
      <c r="S4" s="495"/>
      <c r="T4" s="495" t="s">
        <v>750</v>
      </c>
    </row>
    <row r="5" spans="1:20">
      <c r="A5" s="495"/>
      <c r="B5" s="495"/>
      <c r="C5" s="495"/>
      <c r="D5" s="496"/>
      <c r="E5" s="495"/>
      <c r="F5" s="495"/>
      <c r="G5" s="495"/>
      <c r="H5" s="495"/>
      <c r="I5" s="495"/>
      <c r="J5" s="144" t="s">
        <v>15</v>
      </c>
      <c r="K5" s="144" t="s">
        <v>16</v>
      </c>
      <c r="L5" s="144" t="s">
        <v>29</v>
      </c>
      <c r="M5" s="144" t="s">
        <v>28</v>
      </c>
      <c r="N5" s="144" t="s">
        <v>7</v>
      </c>
      <c r="O5" s="144" t="s">
        <v>6</v>
      </c>
      <c r="P5" s="495"/>
      <c r="Q5" s="495"/>
      <c r="R5" s="144" t="s">
        <v>751</v>
      </c>
      <c r="S5" s="144" t="s">
        <v>752</v>
      </c>
      <c r="T5" s="495"/>
    </row>
    <row r="6" spans="1:20">
      <c r="A6" s="144"/>
      <c r="B6" s="144"/>
      <c r="C6" s="144"/>
      <c r="D6" s="145"/>
      <c r="E6" s="144"/>
      <c r="F6" s="144"/>
      <c r="G6" s="144"/>
      <c r="H6" s="144"/>
      <c r="I6" s="144"/>
      <c r="J6" s="144"/>
      <c r="K6" s="144"/>
      <c r="L6" s="144"/>
      <c r="M6" s="144"/>
      <c r="N6" s="144"/>
      <c r="O6" s="144"/>
      <c r="P6" s="144"/>
      <c r="Q6" s="144"/>
      <c r="R6" s="144"/>
      <c r="S6" s="144"/>
      <c r="T6" s="144"/>
    </row>
    <row r="7" spans="1:20" s="152" customFormat="1" ht="65.25" customHeight="1">
      <c r="A7" s="476">
        <v>1</v>
      </c>
      <c r="B7" s="492" t="s">
        <v>1334</v>
      </c>
      <c r="C7" s="492">
        <v>2020202.25</v>
      </c>
      <c r="D7" s="476" t="s">
        <v>42</v>
      </c>
      <c r="E7" s="146" t="s">
        <v>1335</v>
      </c>
      <c r="F7" s="147" t="s">
        <v>1336</v>
      </c>
      <c r="G7" s="147" t="s">
        <v>765</v>
      </c>
      <c r="H7" s="148" t="s">
        <v>770</v>
      </c>
      <c r="I7" s="149" t="s">
        <v>1337</v>
      </c>
      <c r="J7" s="150">
        <f>K7+L7</f>
        <v>100</v>
      </c>
      <c r="K7" s="150">
        <v>50</v>
      </c>
      <c r="L7" s="150">
        <v>50</v>
      </c>
      <c r="M7" s="150">
        <v>4</v>
      </c>
      <c r="N7" s="150">
        <v>35</v>
      </c>
      <c r="O7" s="151">
        <f t="shared" ref="O7:O100" si="0">M7*N7</f>
        <v>140</v>
      </c>
      <c r="P7" s="147" t="s">
        <v>878</v>
      </c>
      <c r="Q7" s="148" t="s">
        <v>813</v>
      </c>
      <c r="R7" s="148" t="s">
        <v>759</v>
      </c>
      <c r="S7" s="148" t="s">
        <v>759</v>
      </c>
      <c r="T7" s="148" t="s">
        <v>759</v>
      </c>
    </row>
    <row r="8" spans="1:20" s="152" customFormat="1" ht="67.5" customHeight="1">
      <c r="A8" s="488"/>
      <c r="B8" s="493"/>
      <c r="C8" s="493"/>
      <c r="D8" s="488"/>
      <c r="E8" s="146" t="s">
        <v>1338</v>
      </c>
      <c r="F8" s="147" t="s">
        <v>1339</v>
      </c>
      <c r="G8" s="147" t="s">
        <v>765</v>
      </c>
      <c r="H8" s="148" t="s">
        <v>770</v>
      </c>
      <c r="I8" s="149" t="s">
        <v>1340</v>
      </c>
      <c r="J8" s="150">
        <f t="shared" ref="J8:J27" si="1">K8+L8</f>
        <v>100</v>
      </c>
      <c r="K8" s="150">
        <v>55</v>
      </c>
      <c r="L8" s="150">
        <v>45</v>
      </c>
      <c r="M8" s="150">
        <v>4</v>
      </c>
      <c r="N8" s="150">
        <v>35</v>
      </c>
      <c r="O8" s="151">
        <f t="shared" si="0"/>
        <v>140</v>
      </c>
      <c r="P8" s="147" t="s">
        <v>878</v>
      </c>
      <c r="Q8" s="148" t="s">
        <v>759</v>
      </c>
      <c r="R8" s="148" t="s">
        <v>759</v>
      </c>
      <c r="S8" s="148" t="s">
        <v>759</v>
      </c>
      <c r="T8" s="148" t="s">
        <v>759</v>
      </c>
    </row>
    <row r="9" spans="1:20" s="152" customFormat="1" ht="69" customHeight="1">
      <c r="A9" s="488"/>
      <c r="B9" s="493"/>
      <c r="C9" s="493"/>
      <c r="D9" s="488"/>
      <c r="E9" s="146" t="s">
        <v>1341</v>
      </c>
      <c r="F9" s="147" t="s">
        <v>1342</v>
      </c>
      <c r="G9" s="147" t="s">
        <v>765</v>
      </c>
      <c r="H9" s="148" t="s">
        <v>1343</v>
      </c>
      <c r="I9" s="149" t="s">
        <v>1337</v>
      </c>
      <c r="J9" s="150">
        <f t="shared" si="1"/>
        <v>100</v>
      </c>
      <c r="K9" s="150">
        <v>50</v>
      </c>
      <c r="L9" s="150">
        <v>50</v>
      </c>
      <c r="M9" s="150">
        <v>4</v>
      </c>
      <c r="N9" s="150">
        <v>35</v>
      </c>
      <c r="O9" s="151">
        <f t="shared" si="0"/>
        <v>140</v>
      </c>
      <c r="P9" s="147" t="s">
        <v>878</v>
      </c>
      <c r="Q9" s="148" t="s">
        <v>759</v>
      </c>
      <c r="R9" s="148" t="s">
        <v>759</v>
      </c>
      <c r="S9" s="148" t="s">
        <v>759</v>
      </c>
      <c r="T9" s="148" t="s">
        <v>759</v>
      </c>
    </row>
    <row r="10" spans="1:20" s="152" customFormat="1" ht="70.5" customHeight="1">
      <c r="A10" s="488"/>
      <c r="B10" s="493"/>
      <c r="C10" s="493"/>
      <c r="D10" s="488"/>
      <c r="E10" s="146" t="s">
        <v>1344</v>
      </c>
      <c r="F10" s="147" t="s">
        <v>1345</v>
      </c>
      <c r="G10" s="147" t="s">
        <v>765</v>
      </c>
      <c r="H10" s="148" t="s">
        <v>1346</v>
      </c>
      <c r="I10" s="149" t="s">
        <v>1340</v>
      </c>
      <c r="J10" s="150">
        <f t="shared" si="1"/>
        <v>100</v>
      </c>
      <c r="K10" s="150">
        <v>50</v>
      </c>
      <c r="L10" s="150">
        <v>50</v>
      </c>
      <c r="M10" s="150">
        <v>4</v>
      </c>
      <c r="N10" s="150">
        <v>35</v>
      </c>
      <c r="O10" s="151">
        <f t="shared" si="0"/>
        <v>140</v>
      </c>
      <c r="P10" s="147" t="s">
        <v>878</v>
      </c>
      <c r="Q10" s="148" t="s">
        <v>759</v>
      </c>
      <c r="R10" s="148" t="s">
        <v>759</v>
      </c>
      <c r="S10" s="148" t="s">
        <v>759</v>
      </c>
      <c r="T10" s="148" t="s">
        <v>759</v>
      </c>
    </row>
    <row r="11" spans="1:20" s="152" customFormat="1" ht="83.25" customHeight="1">
      <c r="A11" s="488"/>
      <c r="B11" s="493"/>
      <c r="C11" s="493"/>
      <c r="D11" s="488"/>
      <c r="E11" s="146" t="s">
        <v>1347</v>
      </c>
      <c r="F11" s="148" t="s">
        <v>1348</v>
      </c>
      <c r="G11" s="147" t="s">
        <v>1349</v>
      </c>
      <c r="H11" s="148" t="s">
        <v>1350</v>
      </c>
      <c r="I11" s="149" t="s">
        <v>1351</v>
      </c>
      <c r="J11" s="150">
        <f t="shared" si="1"/>
        <v>100</v>
      </c>
      <c r="K11" s="150">
        <v>43</v>
      </c>
      <c r="L11" s="150">
        <v>57</v>
      </c>
      <c r="M11" s="150">
        <v>1</v>
      </c>
      <c r="N11" s="150">
        <v>30</v>
      </c>
      <c r="O11" s="151">
        <f t="shared" si="0"/>
        <v>30</v>
      </c>
      <c r="P11" s="147" t="s">
        <v>878</v>
      </c>
      <c r="Q11" s="148" t="s">
        <v>759</v>
      </c>
      <c r="R11" s="148" t="s">
        <v>759</v>
      </c>
      <c r="S11" s="148" t="s">
        <v>759</v>
      </c>
      <c r="T11" s="148" t="s">
        <v>759</v>
      </c>
    </row>
    <row r="12" spans="1:20" s="152" customFormat="1" ht="65.25" customHeight="1">
      <c r="A12" s="488"/>
      <c r="B12" s="493"/>
      <c r="C12" s="493"/>
      <c r="D12" s="488"/>
      <c r="E12" s="146" t="s">
        <v>1352</v>
      </c>
      <c r="F12" s="147" t="s">
        <v>1353</v>
      </c>
      <c r="G12" s="147" t="s">
        <v>774</v>
      </c>
      <c r="H12" s="148" t="s">
        <v>1354</v>
      </c>
      <c r="I12" s="149" t="s">
        <v>1355</v>
      </c>
      <c r="J12" s="150">
        <f t="shared" si="1"/>
        <v>100</v>
      </c>
      <c r="K12" s="150">
        <v>95</v>
      </c>
      <c r="L12" s="150">
        <v>5</v>
      </c>
      <c r="M12" s="150">
        <v>2</v>
      </c>
      <c r="N12" s="150">
        <v>30</v>
      </c>
      <c r="O12" s="151">
        <f t="shared" si="0"/>
        <v>60</v>
      </c>
      <c r="P12" s="147" t="s">
        <v>878</v>
      </c>
      <c r="Q12" s="148" t="s">
        <v>759</v>
      </c>
      <c r="R12" s="148" t="s">
        <v>759</v>
      </c>
      <c r="S12" s="148" t="s">
        <v>759</v>
      </c>
      <c r="T12" s="148" t="s">
        <v>759</v>
      </c>
    </row>
    <row r="13" spans="1:20" s="152" customFormat="1" ht="39.75" customHeight="1">
      <c r="A13" s="488"/>
      <c r="B13" s="493"/>
      <c r="C13" s="493"/>
      <c r="D13" s="488"/>
      <c r="E13" s="146" t="s">
        <v>1356</v>
      </c>
      <c r="F13" s="148" t="s">
        <v>1357</v>
      </c>
      <c r="G13" s="147" t="s">
        <v>1358</v>
      </c>
      <c r="H13" s="148" t="s">
        <v>1359</v>
      </c>
      <c r="I13" s="149" t="s">
        <v>1360</v>
      </c>
      <c r="J13" s="150">
        <f t="shared" si="1"/>
        <v>100</v>
      </c>
      <c r="K13" s="150">
        <v>26</v>
      </c>
      <c r="L13" s="150">
        <v>74</v>
      </c>
      <c r="M13" s="150">
        <v>1</v>
      </c>
      <c r="N13" s="150">
        <v>20</v>
      </c>
      <c r="O13" s="151">
        <f t="shared" si="0"/>
        <v>20</v>
      </c>
      <c r="P13" s="147" t="s">
        <v>878</v>
      </c>
      <c r="Q13" s="148" t="s">
        <v>759</v>
      </c>
      <c r="R13" s="148" t="s">
        <v>759</v>
      </c>
      <c r="S13" s="148" t="s">
        <v>759</v>
      </c>
      <c r="T13" s="148" t="s">
        <v>759</v>
      </c>
    </row>
    <row r="14" spans="1:20" s="152" customFormat="1" ht="49.5">
      <c r="A14" s="488"/>
      <c r="B14" s="493"/>
      <c r="C14" s="493"/>
      <c r="D14" s="488"/>
      <c r="E14" s="146" t="s">
        <v>1361</v>
      </c>
      <c r="F14" s="147" t="s">
        <v>1362</v>
      </c>
      <c r="G14" s="147" t="s">
        <v>779</v>
      </c>
      <c r="H14" s="148" t="s">
        <v>1363</v>
      </c>
      <c r="I14" s="149" t="s">
        <v>1364</v>
      </c>
      <c r="J14" s="150">
        <f t="shared" si="1"/>
        <v>100</v>
      </c>
      <c r="K14" s="150">
        <v>70</v>
      </c>
      <c r="L14" s="150">
        <v>30</v>
      </c>
      <c r="M14" s="150">
        <v>2</v>
      </c>
      <c r="N14" s="150">
        <v>30</v>
      </c>
      <c r="O14" s="151">
        <f t="shared" si="0"/>
        <v>60</v>
      </c>
      <c r="P14" s="147" t="s">
        <v>878</v>
      </c>
      <c r="Q14" s="148" t="s">
        <v>759</v>
      </c>
      <c r="R14" s="148" t="s">
        <v>759</v>
      </c>
      <c r="S14" s="148" t="s">
        <v>759</v>
      </c>
      <c r="T14" s="148" t="s">
        <v>759</v>
      </c>
    </row>
    <row r="15" spans="1:20" s="152" customFormat="1" ht="39.75" customHeight="1">
      <c r="A15" s="488"/>
      <c r="B15" s="493"/>
      <c r="C15" s="493"/>
      <c r="D15" s="488"/>
      <c r="E15" s="146" t="s">
        <v>1365</v>
      </c>
      <c r="F15" s="148" t="s">
        <v>1366</v>
      </c>
      <c r="G15" s="147" t="s">
        <v>1367</v>
      </c>
      <c r="H15" s="148" t="s">
        <v>1368</v>
      </c>
      <c r="I15" s="149" t="s">
        <v>1369</v>
      </c>
      <c r="J15" s="150">
        <f t="shared" si="1"/>
        <v>100</v>
      </c>
      <c r="K15" s="150">
        <v>48</v>
      </c>
      <c r="L15" s="150">
        <v>52</v>
      </c>
      <c r="M15" s="150">
        <v>1</v>
      </c>
      <c r="N15" s="150">
        <v>30</v>
      </c>
      <c r="O15" s="151">
        <f t="shared" si="0"/>
        <v>30</v>
      </c>
      <c r="P15" s="147" t="s">
        <v>878</v>
      </c>
      <c r="Q15" s="148" t="s">
        <v>759</v>
      </c>
      <c r="R15" s="148" t="s">
        <v>759</v>
      </c>
      <c r="S15" s="148" t="s">
        <v>759</v>
      </c>
      <c r="T15" s="148" t="s">
        <v>759</v>
      </c>
    </row>
    <row r="16" spans="1:20" s="152" customFormat="1" ht="39.75" customHeight="1">
      <c r="A16" s="488"/>
      <c r="B16" s="493"/>
      <c r="C16" s="493"/>
      <c r="D16" s="488"/>
      <c r="E16" s="153" t="s">
        <v>1370</v>
      </c>
      <c r="F16" s="154" t="s">
        <v>1371</v>
      </c>
      <c r="G16" s="155" t="s">
        <v>1372</v>
      </c>
      <c r="H16" s="154" t="s">
        <v>1373</v>
      </c>
      <c r="I16" s="156" t="s">
        <v>1374</v>
      </c>
      <c r="J16" s="157">
        <f t="shared" si="1"/>
        <v>100</v>
      </c>
      <c r="K16" s="157">
        <v>35</v>
      </c>
      <c r="L16" s="157">
        <v>65</v>
      </c>
      <c r="M16" s="157">
        <v>1</v>
      </c>
      <c r="N16" s="157">
        <v>30</v>
      </c>
      <c r="O16" s="158">
        <f t="shared" si="0"/>
        <v>30</v>
      </c>
      <c r="P16" s="155" t="s">
        <v>878</v>
      </c>
      <c r="Q16" s="154" t="s">
        <v>813</v>
      </c>
      <c r="R16" s="154" t="s">
        <v>759</v>
      </c>
      <c r="S16" s="154" t="s">
        <v>759</v>
      </c>
      <c r="T16" s="154" t="s">
        <v>759</v>
      </c>
    </row>
    <row r="17" spans="1:20" s="152" customFormat="1" ht="54" customHeight="1">
      <c r="A17" s="477"/>
      <c r="B17" s="494"/>
      <c r="C17" s="494"/>
      <c r="D17" s="477"/>
      <c r="E17" s="146" t="s">
        <v>1375</v>
      </c>
      <c r="F17" s="148" t="s">
        <v>1376</v>
      </c>
      <c r="G17" s="147" t="s">
        <v>1377</v>
      </c>
      <c r="H17" s="148" t="s">
        <v>780</v>
      </c>
      <c r="I17" s="149" t="s">
        <v>1378</v>
      </c>
      <c r="J17" s="150">
        <f t="shared" si="1"/>
        <v>20</v>
      </c>
      <c r="K17" s="150">
        <v>14</v>
      </c>
      <c r="L17" s="150">
        <v>6</v>
      </c>
      <c r="M17" s="150">
        <v>1</v>
      </c>
      <c r="N17" s="150">
        <v>40</v>
      </c>
      <c r="O17" s="151">
        <f t="shared" si="0"/>
        <v>40</v>
      </c>
      <c r="P17" s="147" t="s">
        <v>1379</v>
      </c>
      <c r="Q17" s="148" t="s">
        <v>813</v>
      </c>
      <c r="R17" s="148" t="s">
        <v>813</v>
      </c>
      <c r="S17" s="148" t="s">
        <v>813</v>
      </c>
      <c r="T17" s="148" t="s">
        <v>813</v>
      </c>
    </row>
    <row r="18" spans="1:20" s="152" customFormat="1" ht="57.75" customHeight="1">
      <c r="A18" s="476">
        <v>2</v>
      </c>
      <c r="B18" s="492" t="s">
        <v>3</v>
      </c>
      <c r="C18" s="492" t="s">
        <v>9</v>
      </c>
      <c r="D18" s="476" t="s">
        <v>42</v>
      </c>
      <c r="E18" s="146" t="s">
        <v>1380</v>
      </c>
      <c r="F18" s="148" t="s">
        <v>1381</v>
      </c>
      <c r="G18" s="147" t="s">
        <v>1382</v>
      </c>
      <c r="H18" s="148" t="s">
        <v>1383</v>
      </c>
      <c r="I18" s="149" t="s">
        <v>1384</v>
      </c>
      <c r="J18" s="159">
        <f t="shared" si="1"/>
        <v>100</v>
      </c>
      <c r="K18" s="160">
        <v>80</v>
      </c>
      <c r="L18" s="161">
        <v>20</v>
      </c>
      <c r="M18" s="159">
        <v>1</v>
      </c>
      <c r="N18" s="159">
        <v>45</v>
      </c>
      <c r="O18" s="151">
        <f t="shared" si="0"/>
        <v>45</v>
      </c>
      <c r="P18" s="147" t="s">
        <v>878</v>
      </c>
      <c r="Q18" s="148" t="s">
        <v>759</v>
      </c>
      <c r="R18" s="148" t="s">
        <v>759</v>
      </c>
      <c r="S18" s="148" t="s">
        <v>759</v>
      </c>
      <c r="T18" s="148" t="s">
        <v>759</v>
      </c>
    </row>
    <row r="19" spans="1:20" s="152" customFormat="1" ht="63" customHeight="1">
      <c r="A19" s="488"/>
      <c r="B19" s="493"/>
      <c r="C19" s="493"/>
      <c r="D19" s="488"/>
      <c r="E19" s="162" t="s">
        <v>1385</v>
      </c>
      <c r="F19" s="148" t="s">
        <v>1381</v>
      </c>
      <c r="G19" s="147" t="s">
        <v>1382</v>
      </c>
      <c r="H19" s="148" t="s">
        <v>1383</v>
      </c>
      <c r="I19" s="149" t="s">
        <v>1386</v>
      </c>
      <c r="J19" s="159">
        <f t="shared" si="1"/>
        <v>100</v>
      </c>
      <c r="K19" s="160">
        <v>80</v>
      </c>
      <c r="L19" s="161">
        <v>20</v>
      </c>
      <c r="M19" s="159">
        <v>1</v>
      </c>
      <c r="N19" s="159">
        <v>45</v>
      </c>
      <c r="O19" s="151">
        <f t="shared" si="0"/>
        <v>45</v>
      </c>
      <c r="P19" s="147" t="s">
        <v>878</v>
      </c>
      <c r="Q19" s="148" t="s">
        <v>759</v>
      </c>
      <c r="R19" s="148" t="s">
        <v>759</v>
      </c>
      <c r="S19" s="148" t="s">
        <v>759</v>
      </c>
      <c r="T19" s="148" t="s">
        <v>759</v>
      </c>
    </row>
    <row r="20" spans="1:20" s="152" customFormat="1" ht="49.5" customHeight="1">
      <c r="A20" s="477"/>
      <c r="B20" s="494"/>
      <c r="C20" s="494"/>
      <c r="D20" s="148" t="s">
        <v>787</v>
      </c>
      <c r="E20" s="162" t="s">
        <v>1387</v>
      </c>
      <c r="F20" s="148" t="s">
        <v>1388</v>
      </c>
      <c r="G20" s="147" t="s">
        <v>1382</v>
      </c>
      <c r="H20" s="148" t="s">
        <v>1383</v>
      </c>
      <c r="I20" s="149" t="s">
        <v>1389</v>
      </c>
      <c r="J20" s="159">
        <f t="shared" si="1"/>
        <v>100</v>
      </c>
      <c r="K20" s="160">
        <v>80</v>
      </c>
      <c r="L20" s="161">
        <v>20</v>
      </c>
      <c r="M20" s="159">
        <v>1</v>
      </c>
      <c r="N20" s="159">
        <v>45</v>
      </c>
      <c r="O20" s="151">
        <f t="shared" si="0"/>
        <v>45</v>
      </c>
      <c r="P20" s="147" t="s">
        <v>878</v>
      </c>
      <c r="Q20" s="148" t="s">
        <v>759</v>
      </c>
      <c r="R20" s="148" t="s">
        <v>759</v>
      </c>
      <c r="S20" s="148" t="s">
        <v>759</v>
      </c>
      <c r="T20" s="148" t="s">
        <v>759</v>
      </c>
    </row>
    <row r="21" spans="1:20" s="152" customFormat="1" ht="39.75" customHeight="1">
      <c r="A21" s="476">
        <v>3</v>
      </c>
      <c r="B21" s="492" t="s">
        <v>814</v>
      </c>
      <c r="C21" s="492" t="s">
        <v>4</v>
      </c>
      <c r="D21" s="476" t="s">
        <v>42</v>
      </c>
      <c r="E21" s="146" t="s">
        <v>1390</v>
      </c>
      <c r="F21" s="163" t="s">
        <v>1391</v>
      </c>
      <c r="G21" s="148" t="s">
        <v>1392</v>
      </c>
      <c r="H21" s="148" t="s">
        <v>1393</v>
      </c>
      <c r="I21" s="149" t="s">
        <v>1394</v>
      </c>
      <c r="J21" s="159">
        <f t="shared" si="1"/>
        <v>100</v>
      </c>
      <c r="K21" s="159">
        <v>60</v>
      </c>
      <c r="L21" s="159">
        <v>40</v>
      </c>
      <c r="M21" s="159">
        <v>1</v>
      </c>
      <c r="N21" s="159">
        <v>30</v>
      </c>
      <c r="O21" s="151">
        <f t="shared" si="0"/>
        <v>30</v>
      </c>
      <c r="P21" s="147" t="s">
        <v>55</v>
      </c>
      <c r="Q21" s="148" t="s">
        <v>759</v>
      </c>
      <c r="R21" s="148" t="s">
        <v>759</v>
      </c>
      <c r="S21" s="148" t="s">
        <v>759</v>
      </c>
      <c r="T21" s="148" t="s">
        <v>759</v>
      </c>
    </row>
    <row r="22" spans="1:20" s="152" customFormat="1" ht="39.75" customHeight="1">
      <c r="A22" s="488"/>
      <c r="B22" s="493"/>
      <c r="C22" s="493"/>
      <c r="D22" s="488"/>
      <c r="E22" s="146" t="s">
        <v>1395</v>
      </c>
      <c r="F22" s="163" t="s">
        <v>1396</v>
      </c>
      <c r="G22" s="148" t="s">
        <v>1392</v>
      </c>
      <c r="H22" s="148" t="s">
        <v>1393</v>
      </c>
      <c r="I22" s="149" t="s">
        <v>1397</v>
      </c>
      <c r="J22" s="159">
        <f t="shared" si="1"/>
        <v>100</v>
      </c>
      <c r="K22" s="159">
        <v>60</v>
      </c>
      <c r="L22" s="159">
        <v>40</v>
      </c>
      <c r="M22" s="159">
        <v>1</v>
      </c>
      <c r="N22" s="159">
        <v>30</v>
      </c>
      <c r="O22" s="151">
        <f t="shared" si="0"/>
        <v>30</v>
      </c>
      <c r="P22" s="147" t="s">
        <v>55</v>
      </c>
      <c r="Q22" s="148" t="s">
        <v>759</v>
      </c>
      <c r="R22" s="148" t="s">
        <v>759</v>
      </c>
      <c r="S22" s="148" t="s">
        <v>759</v>
      </c>
      <c r="T22" s="148" t="s">
        <v>759</v>
      </c>
    </row>
    <row r="23" spans="1:20" s="152" customFormat="1" ht="39.75" customHeight="1">
      <c r="A23" s="477"/>
      <c r="B23" s="494"/>
      <c r="C23" s="494"/>
      <c r="D23" s="477"/>
      <c r="E23" s="146" t="s">
        <v>1398</v>
      </c>
      <c r="F23" s="163" t="s">
        <v>1399</v>
      </c>
      <c r="G23" s="148" t="s">
        <v>1392</v>
      </c>
      <c r="H23" s="148" t="s">
        <v>1393</v>
      </c>
      <c r="I23" s="149" t="s">
        <v>1400</v>
      </c>
      <c r="J23" s="159">
        <f t="shared" si="1"/>
        <v>100</v>
      </c>
      <c r="K23" s="159">
        <v>50</v>
      </c>
      <c r="L23" s="159">
        <v>50</v>
      </c>
      <c r="M23" s="159">
        <v>1</v>
      </c>
      <c r="N23" s="159">
        <v>30</v>
      </c>
      <c r="O23" s="151">
        <f t="shared" si="0"/>
        <v>30</v>
      </c>
      <c r="P23" s="147" t="s">
        <v>55</v>
      </c>
      <c r="Q23" s="148" t="s">
        <v>813</v>
      </c>
      <c r="R23" s="148" t="s">
        <v>813</v>
      </c>
      <c r="S23" s="148" t="s">
        <v>759</v>
      </c>
      <c r="T23" s="148" t="s">
        <v>759</v>
      </c>
    </row>
    <row r="24" spans="1:20" s="152" customFormat="1" ht="49.5">
      <c r="A24" s="476">
        <v>4</v>
      </c>
      <c r="B24" s="492" t="s">
        <v>45</v>
      </c>
      <c r="C24" s="492" t="s">
        <v>10</v>
      </c>
      <c r="D24" s="164" t="s">
        <v>42</v>
      </c>
      <c r="E24" s="146" t="s">
        <v>1401</v>
      </c>
      <c r="F24" s="148" t="s">
        <v>1402</v>
      </c>
      <c r="G24" s="148" t="s">
        <v>1403</v>
      </c>
      <c r="H24" s="147" t="s">
        <v>1404</v>
      </c>
      <c r="I24" s="149" t="s">
        <v>1405</v>
      </c>
      <c r="J24" s="159">
        <f t="shared" si="1"/>
        <v>15</v>
      </c>
      <c r="K24" s="159">
        <v>7</v>
      </c>
      <c r="L24" s="159">
        <v>8</v>
      </c>
      <c r="M24" s="159">
        <v>1</v>
      </c>
      <c r="N24" s="159">
        <v>20</v>
      </c>
      <c r="O24" s="151">
        <f t="shared" si="0"/>
        <v>20</v>
      </c>
      <c r="P24" s="147" t="s">
        <v>878</v>
      </c>
      <c r="Q24" s="148" t="s">
        <v>813</v>
      </c>
      <c r="R24" s="148" t="s">
        <v>759</v>
      </c>
      <c r="S24" s="148" t="s">
        <v>759</v>
      </c>
      <c r="T24" s="148" t="s">
        <v>759</v>
      </c>
    </row>
    <row r="25" spans="1:20" s="152" customFormat="1" ht="73.5" customHeight="1">
      <c r="A25" s="488"/>
      <c r="B25" s="493"/>
      <c r="C25" s="493"/>
      <c r="D25" s="164" t="s">
        <v>42</v>
      </c>
      <c r="E25" s="146" t="s">
        <v>1406</v>
      </c>
      <c r="F25" s="147" t="s">
        <v>1407</v>
      </c>
      <c r="G25" s="148" t="s">
        <v>1408</v>
      </c>
      <c r="H25" s="147" t="s">
        <v>1409</v>
      </c>
      <c r="I25" s="149" t="s">
        <v>1410</v>
      </c>
      <c r="J25" s="159">
        <f t="shared" si="1"/>
        <v>11</v>
      </c>
      <c r="K25" s="159">
        <v>7</v>
      </c>
      <c r="L25" s="159">
        <v>4</v>
      </c>
      <c r="M25" s="159">
        <v>2</v>
      </c>
      <c r="N25" s="159">
        <v>100</v>
      </c>
      <c r="O25" s="151">
        <f t="shared" si="0"/>
        <v>200</v>
      </c>
      <c r="P25" s="147" t="s">
        <v>878</v>
      </c>
      <c r="Q25" s="148" t="s">
        <v>813</v>
      </c>
      <c r="R25" s="148" t="s">
        <v>813</v>
      </c>
      <c r="S25" s="148" t="s">
        <v>813</v>
      </c>
      <c r="T25" s="148" t="s">
        <v>813</v>
      </c>
    </row>
    <row r="26" spans="1:20" s="152" customFormat="1" ht="51.75" customHeight="1">
      <c r="A26" s="488"/>
      <c r="B26" s="493"/>
      <c r="C26" s="493"/>
      <c r="D26" s="164" t="s">
        <v>42</v>
      </c>
      <c r="E26" s="146" t="s">
        <v>1411</v>
      </c>
      <c r="F26" s="147" t="s">
        <v>1412</v>
      </c>
      <c r="G26" s="147" t="s">
        <v>1413</v>
      </c>
      <c r="H26" s="147" t="s">
        <v>1414</v>
      </c>
      <c r="I26" s="149" t="s">
        <v>1415</v>
      </c>
      <c r="J26" s="159">
        <f t="shared" si="1"/>
        <v>11</v>
      </c>
      <c r="K26" s="159">
        <v>7</v>
      </c>
      <c r="L26" s="159">
        <v>4</v>
      </c>
      <c r="M26" s="159">
        <v>2</v>
      </c>
      <c r="N26" s="159">
        <v>20</v>
      </c>
      <c r="O26" s="151">
        <f t="shared" si="0"/>
        <v>40</v>
      </c>
      <c r="P26" s="147" t="s">
        <v>878</v>
      </c>
      <c r="Q26" s="148" t="s">
        <v>813</v>
      </c>
      <c r="R26" s="148" t="s">
        <v>813</v>
      </c>
      <c r="S26" s="148" t="s">
        <v>813</v>
      </c>
      <c r="T26" s="148" t="s">
        <v>813</v>
      </c>
    </row>
    <row r="27" spans="1:20" s="152" customFormat="1" ht="68.25" customHeight="1">
      <c r="A27" s="488"/>
      <c r="B27" s="493"/>
      <c r="C27" s="493"/>
      <c r="D27" s="164" t="s">
        <v>42</v>
      </c>
      <c r="E27" s="165" t="s">
        <v>1416</v>
      </c>
      <c r="F27" s="147" t="s">
        <v>1417</v>
      </c>
      <c r="G27" s="147" t="s">
        <v>1418</v>
      </c>
      <c r="H27" s="166" t="s">
        <v>1409</v>
      </c>
      <c r="I27" s="149" t="s">
        <v>1419</v>
      </c>
      <c r="J27" s="167">
        <f t="shared" si="1"/>
        <v>11</v>
      </c>
      <c r="K27" s="167">
        <v>2</v>
      </c>
      <c r="L27" s="167">
        <v>9</v>
      </c>
      <c r="M27" s="159">
        <v>2</v>
      </c>
      <c r="N27" s="159">
        <v>20</v>
      </c>
      <c r="O27" s="151">
        <f t="shared" si="0"/>
        <v>40</v>
      </c>
      <c r="P27" s="147" t="s">
        <v>878</v>
      </c>
      <c r="Q27" s="148" t="s">
        <v>813</v>
      </c>
      <c r="R27" s="148" t="s">
        <v>813</v>
      </c>
      <c r="S27" s="148" t="s">
        <v>813</v>
      </c>
      <c r="T27" s="148" t="s">
        <v>813</v>
      </c>
    </row>
    <row r="28" spans="1:20" s="152" customFormat="1" ht="51.75" customHeight="1">
      <c r="A28" s="488"/>
      <c r="B28" s="493"/>
      <c r="C28" s="493"/>
      <c r="D28" s="164" t="s">
        <v>42</v>
      </c>
      <c r="E28" s="165" t="s">
        <v>1420</v>
      </c>
      <c r="F28" s="147" t="s">
        <v>1421</v>
      </c>
      <c r="G28" s="147" t="s">
        <v>1422</v>
      </c>
      <c r="H28" s="147" t="s">
        <v>1423</v>
      </c>
      <c r="I28" s="149" t="s">
        <v>1424</v>
      </c>
      <c r="J28" s="159">
        <v>80</v>
      </c>
      <c r="K28" s="159">
        <v>34</v>
      </c>
      <c r="L28" s="159">
        <v>46</v>
      </c>
      <c r="M28" s="159">
        <v>1</v>
      </c>
      <c r="N28" s="159">
        <v>30</v>
      </c>
      <c r="O28" s="151">
        <v>30</v>
      </c>
      <c r="P28" s="147" t="s">
        <v>1425</v>
      </c>
      <c r="Q28" s="148" t="s">
        <v>759</v>
      </c>
      <c r="R28" s="148" t="s">
        <v>759</v>
      </c>
      <c r="S28" s="148" t="s">
        <v>759</v>
      </c>
      <c r="T28" s="148" t="s">
        <v>759</v>
      </c>
    </row>
    <row r="29" spans="1:20" s="152" customFormat="1" ht="51.75" customHeight="1">
      <c r="A29" s="488"/>
      <c r="B29" s="493"/>
      <c r="C29" s="493"/>
      <c r="D29" s="164" t="s">
        <v>42</v>
      </c>
      <c r="E29" s="165" t="s">
        <v>1426</v>
      </c>
      <c r="F29" s="147" t="s">
        <v>1427</v>
      </c>
      <c r="G29" s="147" t="s">
        <v>1422</v>
      </c>
      <c r="H29" s="147" t="s">
        <v>1428</v>
      </c>
      <c r="I29" s="149" t="s">
        <v>1429</v>
      </c>
      <c r="J29" s="159">
        <v>80</v>
      </c>
      <c r="K29" s="159">
        <v>32</v>
      </c>
      <c r="L29" s="159">
        <v>48</v>
      </c>
      <c r="M29" s="159">
        <v>1</v>
      </c>
      <c r="N29" s="159">
        <v>30</v>
      </c>
      <c r="O29" s="151">
        <v>30</v>
      </c>
      <c r="P29" s="147" t="s">
        <v>1425</v>
      </c>
      <c r="Q29" s="148" t="s">
        <v>759</v>
      </c>
      <c r="R29" s="148" t="s">
        <v>759</v>
      </c>
      <c r="S29" s="148" t="s">
        <v>759</v>
      </c>
      <c r="T29" s="148" t="s">
        <v>759</v>
      </c>
    </row>
    <row r="30" spans="1:20" s="152" customFormat="1" ht="51.75" customHeight="1">
      <c r="A30" s="488"/>
      <c r="B30" s="493"/>
      <c r="C30" s="493"/>
      <c r="D30" s="164" t="s">
        <v>42</v>
      </c>
      <c r="E30" s="146" t="s">
        <v>1430</v>
      </c>
      <c r="F30" s="147" t="s">
        <v>1431</v>
      </c>
      <c r="G30" s="147" t="s">
        <v>1422</v>
      </c>
      <c r="H30" s="147" t="s">
        <v>1432</v>
      </c>
      <c r="I30" s="168" t="s">
        <v>1433</v>
      </c>
      <c r="J30" s="159">
        <v>80</v>
      </c>
      <c r="K30" s="159">
        <v>30</v>
      </c>
      <c r="L30" s="159">
        <v>50</v>
      </c>
      <c r="M30" s="159">
        <v>1</v>
      </c>
      <c r="N30" s="159">
        <v>30</v>
      </c>
      <c r="O30" s="151">
        <v>30</v>
      </c>
      <c r="P30" s="147" t="s">
        <v>1425</v>
      </c>
      <c r="Q30" s="148" t="s">
        <v>759</v>
      </c>
      <c r="R30" s="148" t="s">
        <v>759</v>
      </c>
      <c r="S30" s="148" t="s">
        <v>759</v>
      </c>
      <c r="T30" s="148" t="s">
        <v>759</v>
      </c>
    </row>
    <row r="31" spans="1:20" s="152" customFormat="1" ht="51.75" customHeight="1">
      <c r="A31" s="488"/>
      <c r="B31" s="493"/>
      <c r="C31" s="493"/>
      <c r="D31" s="164" t="s">
        <v>42</v>
      </c>
      <c r="E31" s="146" t="s">
        <v>1434</v>
      </c>
      <c r="F31" s="147" t="s">
        <v>1435</v>
      </c>
      <c r="G31" s="147" t="s">
        <v>1422</v>
      </c>
      <c r="H31" s="147" t="s">
        <v>1436</v>
      </c>
      <c r="I31" s="149" t="s">
        <v>1437</v>
      </c>
      <c r="J31" s="159">
        <v>80</v>
      </c>
      <c r="K31" s="159">
        <v>18</v>
      </c>
      <c r="L31" s="159">
        <v>62</v>
      </c>
      <c r="M31" s="159">
        <v>1</v>
      </c>
      <c r="N31" s="159">
        <v>30</v>
      </c>
      <c r="O31" s="151">
        <v>30</v>
      </c>
      <c r="P31" s="147" t="s">
        <v>1425</v>
      </c>
      <c r="Q31" s="148" t="s">
        <v>759</v>
      </c>
      <c r="R31" s="148" t="s">
        <v>759</v>
      </c>
      <c r="S31" s="148" t="s">
        <v>759</v>
      </c>
      <c r="T31" s="148" t="s">
        <v>759</v>
      </c>
    </row>
    <row r="32" spans="1:20" s="152" customFormat="1" ht="51.75" customHeight="1">
      <c r="A32" s="488"/>
      <c r="B32" s="493"/>
      <c r="C32" s="493"/>
      <c r="D32" s="164" t="s">
        <v>42</v>
      </c>
      <c r="E32" s="146" t="s">
        <v>1438</v>
      </c>
      <c r="F32" s="147" t="s">
        <v>1439</v>
      </c>
      <c r="G32" s="147" t="s">
        <v>1440</v>
      </c>
      <c r="H32" s="147" t="s">
        <v>1441</v>
      </c>
      <c r="I32" s="149" t="s">
        <v>1442</v>
      </c>
      <c r="J32" s="159">
        <v>80</v>
      </c>
      <c r="K32" s="159">
        <v>39</v>
      </c>
      <c r="L32" s="159">
        <v>41</v>
      </c>
      <c r="M32" s="159">
        <v>1</v>
      </c>
      <c r="N32" s="159">
        <v>30</v>
      </c>
      <c r="O32" s="151">
        <v>30</v>
      </c>
      <c r="P32" s="147" t="s">
        <v>1425</v>
      </c>
      <c r="Q32" s="148" t="s">
        <v>759</v>
      </c>
      <c r="R32" s="148" t="s">
        <v>759</v>
      </c>
      <c r="S32" s="148" t="s">
        <v>759</v>
      </c>
      <c r="T32" s="148" t="s">
        <v>759</v>
      </c>
    </row>
    <row r="33" spans="1:20" s="152" customFormat="1" ht="51.75" customHeight="1">
      <c r="A33" s="488"/>
      <c r="B33" s="493"/>
      <c r="C33" s="493"/>
      <c r="D33" s="164" t="s">
        <v>42</v>
      </c>
      <c r="E33" s="146" t="s">
        <v>1443</v>
      </c>
      <c r="F33" s="148" t="s">
        <v>1444</v>
      </c>
      <c r="G33" s="147" t="s">
        <v>1445</v>
      </c>
      <c r="H33" s="147" t="s">
        <v>1446</v>
      </c>
      <c r="I33" s="149" t="s">
        <v>1447</v>
      </c>
      <c r="J33" s="159">
        <v>12</v>
      </c>
      <c r="K33" s="159">
        <v>12</v>
      </c>
      <c r="L33" s="169" t="s">
        <v>1448</v>
      </c>
      <c r="M33" s="159">
        <v>1</v>
      </c>
      <c r="N33" s="159">
        <v>30</v>
      </c>
      <c r="O33" s="151">
        <v>30</v>
      </c>
      <c r="P33" s="147" t="s">
        <v>1425</v>
      </c>
      <c r="Q33" s="148" t="s">
        <v>759</v>
      </c>
      <c r="R33" s="148" t="s">
        <v>759</v>
      </c>
      <c r="S33" s="148" t="s">
        <v>759</v>
      </c>
      <c r="T33" s="148" t="s">
        <v>759</v>
      </c>
    </row>
    <row r="34" spans="1:20" s="152" customFormat="1" ht="51.75" customHeight="1">
      <c r="A34" s="488"/>
      <c r="B34" s="493"/>
      <c r="C34" s="493"/>
      <c r="D34" s="164" t="s">
        <v>42</v>
      </c>
      <c r="E34" s="146" t="s">
        <v>1449</v>
      </c>
      <c r="F34" s="170" t="s">
        <v>1450</v>
      </c>
      <c r="G34" s="147" t="s">
        <v>1451</v>
      </c>
      <c r="H34" s="147" t="s">
        <v>1446</v>
      </c>
      <c r="I34" s="149" t="s">
        <v>1452</v>
      </c>
      <c r="J34" s="159">
        <v>4</v>
      </c>
      <c r="K34" s="159">
        <v>4</v>
      </c>
      <c r="L34" s="169" t="s">
        <v>1448</v>
      </c>
      <c r="M34" s="159">
        <v>75</v>
      </c>
      <c r="N34" s="159">
        <v>244</v>
      </c>
      <c r="O34" s="151">
        <f t="shared" si="0"/>
        <v>18300</v>
      </c>
      <c r="P34" s="147" t="s">
        <v>1453</v>
      </c>
      <c r="Q34" s="148" t="s">
        <v>813</v>
      </c>
      <c r="R34" s="148" t="s">
        <v>759</v>
      </c>
      <c r="S34" s="148" t="s">
        <v>759</v>
      </c>
      <c r="T34" s="148" t="s">
        <v>759</v>
      </c>
    </row>
    <row r="35" spans="1:20" s="152" customFormat="1" ht="51.75" customHeight="1">
      <c r="A35" s="488"/>
      <c r="B35" s="493"/>
      <c r="C35" s="493"/>
      <c r="D35" s="164" t="s">
        <v>42</v>
      </c>
      <c r="E35" s="146" t="s">
        <v>1454</v>
      </c>
      <c r="F35" s="170" t="s">
        <v>1455</v>
      </c>
      <c r="G35" s="147" t="s">
        <v>1456</v>
      </c>
      <c r="H35" s="147" t="s">
        <v>1457</v>
      </c>
      <c r="I35" s="149" t="s">
        <v>1458</v>
      </c>
      <c r="J35" s="159">
        <f t="shared" ref="J35:J50" si="2">K35+L35</f>
        <v>40</v>
      </c>
      <c r="K35" s="159">
        <v>18</v>
      </c>
      <c r="L35" s="169">
        <v>22</v>
      </c>
      <c r="M35" s="159">
        <v>1</v>
      </c>
      <c r="N35" s="159">
        <v>25</v>
      </c>
      <c r="O35" s="151">
        <f t="shared" si="0"/>
        <v>25</v>
      </c>
      <c r="P35" s="147" t="s">
        <v>1459</v>
      </c>
      <c r="Q35" s="148" t="s">
        <v>813</v>
      </c>
      <c r="R35" s="148" t="s">
        <v>813</v>
      </c>
      <c r="S35" s="148" t="s">
        <v>813</v>
      </c>
      <c r="T35" s="148" t="s">
        <v>813</v>
      </c>
    </row>
    <row r="36" spans="1:20" s="152" customFormat="1" ht="82.5">
      <c r="A36" s="488"/>
      <c r="B36" s="493"/>
      <c r="C36" s="493"/>
      <c r="D36" s="164" t="s">
        <v>42</v>
      </c>
      <c r="E36" s="146" t="s">
        <v>1460</v>
      </c>
      <c r="F36" s="170" t="s">
        <v>1461</v>
      </c>
      <c r="G36" s="147" t="s">
        <v>1462</v>
      </c>
      <c r="H36" s="147" t="s">
        <v>1463</v>
      </c>
      <c r="I36" s="149" t="s">
        <v>1464</v>
      </c>
      <c r="J36" s="159">
        <f t="shared" si="2"/>
        <v>40</v>
      </c>
      <c r="K36" s="159">
        <v>12</v>
      </c>
      <c r="L36" s="169">
        <v>28</v>
      </c>
      <c r="M36" s="159">
        <v>3</v>
      </c>
      <c r="N36" s="159">
        <v>20</v>
      </c>
      <c r="O36" s="151">
        <f t="shared" si="0"/>
        <v>60</v>
      </c>
      <c r="P36" s="147" t="s">
        <v>1459</v>
      </c>
      <c r="Q36" s="148" t="s">
        <v>813</v>
      </c>
      <c r="R36" s="148" t="s">
        <v>813</v>
      </c>
      <c r="S36" s="148" t="s">
        <v>813</v>
      </c>
      <c r="T36" s="148" t="s">
        <v>813</v>
      </c>
    </row>
    <row r="37" spans="1:20" s="152" customFormat="1" ht="65.25" customHeight="1">
      <c r="A37" s="488"/>
      <c r="B37" s="493"/>
      <c r="C37" s="493"/>
      <c r="D37" s="164" t="s">
        <v>42</v>
      </c>
      <c r="E37" s="146" t="s">
        <v>1465</v>
      </c>
      <c r="F37" s="147" t="s">
        <v>1466</v>
      </c>
      <c r="G37" s="147" t="s">
        <v>1467</v>
      </c>
      <c r="H37" s="147" t="s">
        <v>48</v>
      </c>
      <c r="I37" s="149" t="s">
        <v>1468</v>
      </c>
      <c r="J37" s="159">
        <f t="shared" si="2"/>
        <v>14</v>
      </c>
      <c r="K37" s="159">
        <v>9</v>
      </c>
      <c r="L37" s="169">
        <v>5</v>
      </c>
      <c r="M37" s="159">
        <v>1</v>
      </c>
      <c r="N37" s="159">
        <v>150</v>
      </c>
      <c r="O37" s="151">
        <f t="shared" si="0"/>
        <v>150</v>
      </c>
      <c r="P37" s="147" t="s">
        <v>55</v>
      </c>
      <c r="Q37" s="148" t="s">
        <v>813</v>
      </c>
      <c r="R37" s="148" t="s">
        <v>813</v>
      </c>
      <c r="S37" s="148" t="s">
        <v>813</v>
      </c>
      <c r="T37" s="148" t="s">
        <v>813</v>
      </c>
    </row>
    <row r="38" spans="1:20" s="152" customFormat="1" ht="65.25" customHeight="1">
      <c r="A38" s="488"/>
      <c r="B38" s="493"/>
      <c r="C38" s="493"/>
      <c r="D38" s="164" t="s">
        <v>42</v>
      </c>
      <c r="E38" s="146" t="s">
        <v>1469</v>
      </c>
      <c r="F38" s="147" t="s">
        <v>1470</v>
      </c>
      <c r="G38" s="147" t="s">
        <v>736</v>
      </c>
      <c r="H38" s="147" t="s">
        <v>1471</v>
      </c>
      <c r="I38" s="149" t="s">
        <v>1472</v>
      </c>
      <c r="J38" s="159">
        <f t="shared" si="2"/>
        <v>12</v>
      </c>
      <c r="K38" s="159">
        <v>2</v>
      </c>
      <c r="L38" s="169">
        <v>10</v>
      </c>
      <c r="M38" s="159">
        <v>1</v>
      </c>
      <c r="N38" s="159">
        <v>20</v>
      </c>
      <c r="O38" s="151">
        <f t="shared" si="0"/>
        <v>20</v>
      </c>
      <c r="P38" s="147" t="s">
        <v>1459</v>
      </c>
      <c r="Q38" s="148" t="s">
        <v>813</v>
      </c>
      <c r="R38" s="148" t="s">
        <v>759</v>
      </c>
      <c r="S38" s="148" t="s">
        <v>813</v>
      </c>
      <c r="T38" s="148" t="s">
        <v>813</v>
      </c>
    </row>
    <row r="39" spans="1:20" s="152" customFormat="1" ht="90.75" customHeight="1">
      <c r="A39" s="488"/>
      <c r="B39" s="493"/>
      <c r="C39" s="493"/>
      <c r="D39" s="164" t="s">
        <v>42</v>
      </c>
      <c r="E39" s="146" t="s">
        <v>1473</v>
      </c>
      <c r="F39" s="147" t="s">
        <v>1474</v>
      </c>
      <c r="G39" s="147" t="s">
        <v>1475</v>
      </c>
      <c r="H39" s="147" t="s">
        <v>1476</v>
      </c>
      <c r="I39" s="149" t="s">
        <v>1477</v>
      </c>
      <c r="J39" s="159">
        <f t="shared" si="2"/>
        <v>21</v>
      </c>
      <c r="K39" s="159">
        <v>6</v>
      </c>
      <c r="L39" s="169">
        <v>15</v>
      </c>
      <c r="M39" s="159">
        <v>5</v>
      </c>
      <c r="N39" s="159">
        <v>20</v>
      </c>
      <c r="O39" s="151">
        <f t="shared" si="0"/>
        <v>100</v>
      </c>
      <c r="P39" s="147" t="s">
        <v>1478</v>
      </c>
      <c r="Q39" s="148" t="s">
        <v>813</v>
      </c>
      <c r="R39" s="148" t="s">
        <v>813</v>
      </c>
      <c r="S39" s="148" t="s">
        <v>813</v>
      </c>
      <c r="T39" s="148" t="s">
        <v>813</v>
      </c>
    </row>
    <row r="40" spans="1:20" s="152" customFormat="1" ht="119.25" customHeight="1">
      <c r="A40" s="488"/>
      <c r="B40" s="493"/>
      <c r="C40" s="493"/>
      <c r="D40" s="164" t="s">
        <v>42</v>
      </c>
      <c r="E40" s="171" t="s">
        <v>1479</v>
      </c>
      <c r="F40" s="170" t="s">
        <v>1480</v>
      </c>
      <c r="G40" s="147" t="s">
        <v>1481</v>
      </c>
      <c r="H40" s="147" t="s">
        <v>1482</v>
      </c>
      <c r="I40" s="149" t="s">
        <v>1483</v>
      </c>
      <c r="J40" s="159">
        <f t="shared" si="2"/>
        <v>22</v>
      </c>
      <c r="K40" s="159">
        <v>5</v>
      </c>
      <c r="L40" s="169">
        <v>17</v>
      </c>
      <c r="M40" s="159">
        <v>2</v>
      </c>
      <c r="N40" s="159">
        <v>20</v>
      </c>
      <c r="O40" s="151">
        <f t="shared" si="0"/>
        <v>40</v>
      </c>
      <c r="P40" s="147" t="s">
        <v>1478</v>
      </c>
      <c r="Q40" s="148" t="s">
        <v>813</v>
      </c>
      <c r="R40" s="148" t="s">
        <v>813</v>
      </c>
      <c r="S40" s="148" t="s">
        <v>813</v>
      </c>
      <c r="T40" s="148" t="s">
        <v>813</v>
      </c>
    </row>
    <row r="41" spans="1:20" s="152" customFormat="1" ht="119.25" customHeight="1">
      <c r="A41" s="488"/>
      <c r="B41" s="493"/>
      <c r="C41" s="493"/>
      <c r="D41" s="164" t="s">
        <v>42</v>
      </c>
      <c r="E41" s="172" t="s">
        <v>1484</v>
      </c>
      <c r="F41" s="170" t="s">
        <v>1485</v>
      </c>
      <c r="G41" s="147" t="s">
        <v>1486</v>
      </c>
      <c r="H41" s="147" t="s">
        <v>1487</v>
      </c>
      <c r="I41" s="149" t="s">
        <v>1488</v>
      </c>
      <c r="J41" s="159">
        <f t="shared" si="2"/>
        <v>21</v>
      </c>
      <c r="K41" s="159">
        <v>6</v>
      </c>
      <c r="L41" s="169">
        <v>15</v>
      </c>
      <c r="M41" s="159">
        <v>2</v>
      </c>
      <c r="N41" s="159">
        <v>20</v>
      </c>
      <c r="O41" s="151">
        <f t="shared" si="0"/>
        <v>40</v>
      </c>
      <c r="P41" s="147" t="s">
        <v>1489</v>
      </c>
      <c r="Q41" s="148" t="s">
        <v>813</v>
      </c>
      <c r="R41" s="148" t="s">
        <v>813</v>
      </c>
      <c r="S41" s="148" t="s">
        <v>813</v>
      </c>
      <c r="T41" s="148" t="s">
        <v>813</v>
      </c>
    </row>
    <row r="42" spans="1:20" s="152" customFormat="1" ht="109.5" customHeight="1">
      <c r="A42" s="488"/>
      <c r="B42" s="493"/>
      <c r="C42" s="493"/>
      <c r="D42" s="164" t="s">
        <v>42</v>
      </c>
      <c r="E42" s="172" t="s">
        <v>1490</v>
      </c>
      <c r="F42" s="170" t="s">
        <v>1491</v>
      </c>
      <c r="G42" s="147" t="s">
        <v>1492</v>
      </c>
      <c r="H42" s="147" t="s">
        <v>1493</v>
      </c>
      <c r="I42" s="149" t="s">
        <v>1494</v>
      </c>
      <c r="J42" s="159">
        <f t="shared" si="2"/>
        <v>12</v>
      </c>
      <c r="K42" s="159">
        <v>12</v>
      </c>
      <c r="L42" s="169"/>
      <c r="M42" s="159">
        <v>1</v>
      </c>
      <c r="N42" s="159">
        <v>450</v>
      </c>
      <c r="O42" s="151">
        <f t="shared" si="0"/>
        <v>450</v>
      </c>
      <c r="P42" s="147" t="s">
        <v>1489</v>
      </c>
      <c r="Q42" s="148" t="s">
        <v>813</v>
      </c>
      <c r="R42" s="148" t="s">
        <v>759</v>
      </c>
      <c r="S42" s="148" t="s">
        <v>759</v>
      </c>
      <c r="T42" s="148" t="s">
        <v>759</v>
      </c>
    </row>
    <row r="43" spans="1:20" s="152" customFormat="1" ht="109.5" customHeight="1">
      <c r="A43" s="488"/>
      <c r="B43" s="493"/>
      <c r="C43" s="493"/>
      <c r="D43" s="164" t="s">
        <v>43</v>
      </c>
      <c r="E43" s="173" t="s">
        <v>1495</v>
      </c>
      <c r="F43" s="170" t="s">
        <v>1496</v>
      </c>
      <c r="G43" s="147" t="s">
        <v>1497</v>
      </c>
      <c r="H43" s="147" t="s">
        <v>1498</v>
      </c>
      <c r="I43" s="149" t="s">
        <v>1499</v>
      </c>
      <c r="J43" s="159">
        <f t="shared" si="2"/>
        <v>4</v>
      </c>
      <c r="K43" s="159">
        <v>4</v>
      </c>
      <c r="L43" s="169">
        <v>0</v>
      </c>
      <c r="M43" s="159">
        <v>1</v>
      </c>
      <c r="N43" s="159">
        <v>100</v>
      </c>
      <c r="O43" s="151">
        <f t="shared" si="0"/>
        <v>100</v>
      </c>
      <c r="P43" s="147" t="s">
        <v>1500</v>
      </c>
      <c r="Q43" s="148" t="s">
        <v>813</v>
      </c>
      <c r="R43" s="148" t="s">
        <v>813</v>
      </c>
      <c r="S43" s="148" t="s">
        <v>813</v>
      </c>
      <c r="T43" s="148" t="s">
        <v>813</v>
      </c>
    </row>
    <row r="44" spans="1:20" s="152" customFormat="1" ht="109.5" customHeight="1">
      <c r="A44" s="488"/>
      <c r="B44" s="493"/>
      <c r="C44" s="493"/>
      <c r="D44" s="164" t="s">
        <v>42</v>
      </c>
      <c r="E44" s="173" t="s">
        <v>1501</v>
      </c>
      <c r="F44" s="170" t="s">
        <v>1502</v>
      </c>
      <c r="G44" s="147" t="s">
        <v>359</v>
      </c>
      <c r="H44" s="147" t="s">
        <v>1503</v>
      </c>
      <c r="I44" s="149" t="s">
        <v>1504</v>
      </c>
      <c r="J44" s="159">
        <f t="shared" si="2"/>
        <v>60</v>
      </c>
      <c r="K44" s="159">
        <v>26</v>
      </c>
      <c r="L44" s="169">
        <v>34</v>
      </c>
      <c r="M44" s="159">
        <v>2</v>
      </c>
      <c r="N44" s="159">
        <v>20</v>
      </c>
      <c r="O44" s="151">
        <f t="shared" si="0"/>
        <v>40</v>
      </c>
      <c r="P44" s="147" t="s">
        <v>1505</v>
      </c>
      <c r="Q44" s="148" t="s">
        <v>813</v>
      </c>
      <c r="R44" s="148" t="s">
        <v>813</v>
      </c>
      <c r="S44" s="148" t="s">
        <v>813</v>
      </c>
      <c r="T44" s="148" t="s">
        <v>813</v>
      </c>
    </row>
    <row r="45" spans="1:20" s="152" customFormat="1" ht="109.5" customHeight="1">
      <c r="A45" s="488"/>
      <c r="B45" s="493"/>
      <c r="C45" s="494"/>
      <c r="D45" s="164" t="s">
        <v>42</v>
      </c>
      <c r="E45" s="172" t="s">
        <v>1506</v>
      </c>
      <c r="F45" s="147" t="s">
        <v>1507</v>
      </c>
      <c r="G45" s="147" t="s">
        <v>316</v>
      </c>
      <c r="H45" s="147" t="s">
        <v>1508</v>
      </c>
      <c r="I45" s="149" t="s">
        <v>1509</v>
      </c>
      <c r="J45" s="159">
        <f t="shared" si="2"/>
        <v>18</v>
      </c>
      <c r="K45" s="159">
        <v>4</v>
      </c>
      <c r="L45" s="169">
        <v>14</v>
      </c>
      <c r="M45" s="159">
        <v>3</v>
      </c>
      <c r="N45" s="159">
        <v>15</v>
      </c>
      <c r="O45" s="151">
        <f t="shared" si="0"/>
        <v>45</v>
      </c>
      <c r="P45" s="147" t="s">
        <v>1459</v>
      </c>
      <c r="Q45" s="148" t="s">
        <v>813</v>
      </c>
      <c r="R45" s="148" t="s">
        <v>813</v>
      </c>
      <c r="S45" s="148" t="s">
        <v>813</v>
      </c>
      <c r="T45" s="148" t="s">
        <v>813</v>
      </c>
    </row>
    <row r="46" spans="1:20" s="152" customFormat="1" ht="109.5" customHeight="1">
      <c r="A46" s="477"/>
      <c r="B46" s="494"/>
      <c r="C46" s="174"/>
      <c r="D46" s="164" t="s">
        <v>42</v>
      </c>
      <c r="E46" s="172" t="s">
        <v>1510</v>
      </c>
      <c r="F46" s="147" t="s">
        <v>1511</v>
      </c>
      <c r="G46" s="147" t="s">
        <v>1512</v>
      </c>
      <c r="H46" s="147" t="s">
        <v>1513</v>
      </c>
      <c r="I46" s="149" t="s">
        <v>1514</v>
      </c>
      <c r="J46" s="159">
        <f t="shared" si="2"/>
        <v>40</v>
      </c>
      <c r="K46" s="159">
        <v>10</v>
      </c>
      <c r="L46" s="169">
        <v>30</v>
      </c>
      <c r="M46" s="159">
        <v>4</v>
      </c>
      <c r="N46" s="159">
        <v>20</v>
      </c>
      <c r="O46" s="151">
        <f t="shared" si="0"/>
        <v>80</v>
      </c>
      <c r="P46" s="147" t="s">
        <v>1478</v>
      </c>
      <c r="Q46" s="148" t="s">
        <v>759</v>
      </c>
      <c r="R46" s="148" t="s">
        <v>813</v>
      </c>
      <c r="S46" s="148" t="s">
        <v>813</v>
      </c>
      <c r="T46" s="148" t="s">
        <v>813</v>
      </c>
    </row>
    <row r="47" spans="1:20" s="176" customFormat="1" ht="49.5" customHeight="1">
      <c r="A47" s="466">
        <v>5</v>
      </c>
      <c r="B47" s="468" t="s">
        <v>49</v>
      </c>
      <c r="C47" s="468" t="s">
        <v>12</v>
      </c>
      <c r="D47" s="147" t="s">
        <v>42</v>
      </c>
      <c r="E47" s="175" t="s">
        <v>1515</v>
      </c>
      <c r="F47" s="147" t="s">
        <v>1516</v>
      </c>
      <c r="G47" s="147" t="s">
        <v>1517</v>
      </c>
      <c r="H47" s="147" t="s">
        <v>1518</v>
      </c>
      <c r="I47" s="149" t="s">
        <v>1519</v>
      </c>
      <c r="J47" s="159">
        <f t="shared" si="2"/>
        <v>40</v>
      </c>
      <c r="K47" s="159">
        <v>30</v>
      </c>
      <c r="L47" s="159">
        <v>10</v>
      </c>
      <c r="M47" s="159">
        <v>4</v>
      </c>
      <c r="N47" s="159">
        <v>21</v>
      </c>
      <c r="O47" s="151">
        <f t="shared" si="0"/>
        <v>84</v>
      </c>
      <c r="P47" s="147" t="s">
        <v>878</v>
      </c>
      <c r="Q47" s="147" t="s">
        <v>813</v>
      </c>
      <c r="R47" s="147" t="s">
        <v>813</v>
      </c>
      <c r="S47" s="147" t="s">
        <v>813</v>
      </c>
      <c r="T47" s="147" t="s">
        <v>813</v>
      </c>
    </row>
    <row r="48" spans="1:20" s="176" customFormat="1" ht="56.25" customHeight="1">
      <c r="A48" s="478"/>
      <c r="B48" s="479"/>
      <c r="C48" s="479"/>
      <c r="D48" s="177" t="s">
        <v>42</v>
      </c>
      <c r="E48" s="175" t="s">
        <v>1520</v>
      </c>
      <c r="F48" s="170" t="s">
        <v>1521</v>
      </c>
      <c r="G48" s="147" t="s">
        <v>1522</v>
      </c>
      <c r="H48" s="147" t="s">
        <v>1523</v>
      </c>
      <c r="I48" s="149" t="s">
        <v>1524</v>
      </c>
      <c r="J48" s="159">
        <f t="shared" si="2"/>
        <v>23</v>
      </c>
      <c r="K48" s="159">
        <v>11</v>
      </c>
      <c r="L48" s="159">
        <v>12</v>
      </c>
      <c r="M48" s="159">
        <v>2</v>
      </c>
      <c r="N48" s="159">
        <v>20</v>
      </c>
      <c r="O48" s="151">
        <f t="shared" si="0"/>
        <v>40</v>
      </c>
      <c r="P48" s="147" t="s">
        <v>1525</v>
      </c>
      <c r="Q48" s="147" t="s">
        <v>813</v>
      </c>
      <c r="R48" s="147" t="s">
        <v>813</v>
      </c>
      <c r="S48" s="147" t="s">
        <v>813</v>
      </c>
      <c r="T48" s="147" t="s">
        <v>813</v>
      </c>
    </row>
    <row r="49" spans="1:20" s="176" customFormat="1" ht="96.75" customHeight="1">
      <c r="A49" s="467"/>
      <c r="B49" s="469"/>
      <c r="C49" s="469"/>
      <c r="D49" s="177" t="s">
        <v>42</v>
      </c>
      <c r="E49" s="175" t="s">
        <v>1526</v>
      </c>
      <c r="F49" s="170" t="s">
        <v>1527</v>
      </c>
      <c r="G49" s="147" t="s">
        <v>1528</v>
      </c>
      <c r="H49" s="147" t="s">
        <v>1529</v>
      </c>
      <c r="I49" s="149" t="s">
        <v>1530</v>
      </c>
      <c r="J49" s="159">
        <f t="shared" si="2"/>
        <v>40</v>
      </c>
      <c r="K49" s="159">
        <v>33</v>
      </c>
      <c r="L49" s="159">
        <v>7</v>
      </c>
      <c r="M49" s="159">
        <v>1</v>
      </c>
      <c r="N49" s="159">
        <v>20</v>
      </c>
      <c r="O49" s="151">
        <f t="shared" si="0"/>
        <v>20</v>
      </c>
      <c r="P49" s="147" t="s">
        <v>1531</v>
      </c>
      <c r="Q49" s="147" t="s">
        <v>759</v>
      </c>
      <c r="R49" s="147" t="s">
        <v>759</v>
      </c>
      <c r="S49" s="147" t="s">
        <v>759</v>
      </c>
      <c r="T49" s="147" t="s">
        <v>813</v>
      </c>
    </row>
    <row r="50" spans="1:20" s="152" customFormat="1" ht="148.5">
      <c r="A50" s="164">
        <v>6</v>
      </c>
      <c r="B50" s="177" t="s">
        <v>22</v>
      </c>
      <c r="C50" s="177" t="s">
        <v>11</v>
      </c>
      <c r="D50" s="164" t="s">
        <v>42</v>
      </c>
      <c r="E50" s="165" t="s">
        <v>1532</v>
      </c>
      <c r="F50" s="166" t="s">
        <v>1533</v>
      </c>
      <c r="G50" s="147" t="s">
        <v>1534</v>
      </c>
      <c r="H50" s="148" t="s">
        <v>1535</v>
      </c>
      <c r="I50" s="149" t="s">
        <v>1536</v>
      </c>
      <c r="J50" s="159">
        <f t="shared" si="2"/>
        <v>60</v>
      </c>
      <c r="K50" s="159">
        <v>29</v>
      </c>
      <c r="L50" s="159">
        <v>31</v>
      </c>
      <c r="M50" s="167">
        <v>9</v>
      </c>
      <c r="N50" s="167">
        <v>30</v>
      </c>
      <c r="O50" s="151">
        <f t="shared" si="0"/>
        <v>270</v>
      </c>
      <c r="P50" s="147" t="s">
        <v>878</v>
      </c>
      <c r="Q50" s="148" t="s">
        <v>813</v>
      </c>
      <c r="R50" s="148" t="s">
        <v>759</v>
      </c>
      <c r="S50" s="148" t="s">
        <v>759</v>
      </c>
      <c r="T50" s="148" t="s">
        <v>759</v>
      </c>
    </row>
    <row r="51" spans="1:20" s="178" customFormat="1" ht="66">
      <c r="A51" s="470">
        <v>7</v>
      </c>
      <c r="B51" s="468" t="s">
        <v>21</v>
      </c>
      <c r="C51" s="468" t="s">
        <v>11</v>
      </c>
      <c r="D51" s="476" t="s">
        <v>872</v>
      </c>
      <c r="E51" s="165" t="s">
        <v>1537</v>
      </c>
      <c r="F51" s="147" t="s">
        <v>1538</v>
      </c>
      <c r="G51" s="147" t="s">
        <v>1539</v>
      </c>
      <c r="H51" s="147" t="s">
        <v>1540</v>
      </c>
      <c r="I51" s="149" t="s">
        <v>1541</v>
      </c>
      <c r="J51" s="159">
        <v>41</v>
      </c>
      <c r="K51" s="159">
        <v>21</v>
      </c>
      <c r="L51" s="159">
        <v>20</v>
      </c>
      <c r="M51" s="159">
        <v>10</v>
      </c>
      <c r="N51" s="159">
        <v>30</v>
      </c>
      <c r="O51" s="151">
        <f t="shared" si="0"/>
        <v>300</v>
      </c>
      <c r="P51" s="147" t="s">
        <v>878</v>
      </c>
      <c r="Q51" s="148" t="s">
        <v>813</v>
      </c>
      <c r="R51" s="148" t="s">
        <v>759</v>
      </c>
      <c r="S51" s="148" t="s">
        <v>759</v>
      </c>
      <c r="T51" s="148" t="s">
        <v>759</v>
      </c>
    </row>
    <row r="52" spans="1:20" s="178" customFormat="1" ht="113.25" customHeight="1">
      <c r="A52" s="480"/>
      <c r="B52" s="479"/>
      <c r="C52" s="479"/>
      <c r="D52" s="488"/>
      <c r="E52" s="165" t="s">
        <v>1542</v>
      </c>
      <c r="F52" s="147" t="s">
        <v>1543</v>
      </c>
      <c r="G52" s="147" t="s">
        <v>1544</v>
      </c>
      <c r="H52" s="147" t="s">
        <v>1545</v>
      </c>
      <c r="I52" s="149" t="s">
        <v>1546</v>
      </c>
      <c r="J52" s="159">
        <v>24</v>
      </c>
      <c r="K52" s="159">
        <v>13</v>
      </c>
      <c r="L52" s="159">
        <v>11</v>
      </c>
      <c r="M52" s="159">
        <v>3</v>
      </c>
      <c r="N52" s="159">
        <v>30</v>
      </c>
      <c r="O52" s="151">
        <v>90</v>
      </c>
      <c r="P52" s="147" t="s">
        <v>878</v>
      </c>
      <c r="Q52" s="148" t="s">
        <v>813</v>
      </c>
      <c r="R52" s="148" t="s">
        <v>759</v>
      </c>
      <c r="S52" s="148" t="s">
        <v>759</v>
      </c>
      <c r="T52" s="148" t="s">
        <v>759</v>
      </c>
    </row>
    <row r="53" spans="1:20" s="178" customFormat="1" ht="113.25" customHeight="1">
      <c r="A53" s="480"/>
      <c r="B53" s="479"/>
      <c r="C53" s="479"/>
      <c r="D53" s="488"/>
      <c r="E53" s="165" t="s">
        <v>1547</v>
      </c>
      <c r="F53" s="166" t="s">
        <v>1548</v>
      </c>
      <c r="G53" s="147" t="s">
        <v>1544</v>
      </c>
      <c r="H53" s="147" t="s">
        <v>1545</v>
      </c>
      <c r="I53" s="149" t="s">
        <v>1546</v>
      </c>
      <c r="J53" s="167">
        <f>K53+L53</f>
        <v>20</v>
      </c>
      <c r="K53" s="159">
        <v>16</v>
      </c>
      <c r="L53" s="159">
        <v>4</v>
      </c>
      <c r="M53" s="167">
        <v>6</v>
      </c>
      <c r="N53" s="159">
        <v>30</v>
      </c>
      <c r="O53" s="151">
        <f>M53*N53</f>
        <v>180</v>
      </c>
      <c r="P53" s="147" t="s">
        <v>878</v>
      </c>
      <c r="Q53" s="148" t="s">
        <v>813</v>
      </c>
      <c r="R53" s="148" t="s">
        <v>813</v>
      </c>
      <c r="S53" s="148" t="s">
        <v>813</v>
      </c>
      <c r="T53" s="148" t="s">
        <v>813</v>
      </c>
    </row>
    <row r="54" spans="1:20" s="178" customFormat="1" ht="113.25" customHeight="1">
      <c r="A54" s="480"/>
      <c r="B54" s="479"/>
      <c r="C54" s="479"/>
      <c r="D54" s="488"/>
      <c r="E54" s="179" t="s">
        <v>1549</v>
      </c>
      <c r="F54" s="147" t="s">
        <v>1550</v>
      </c>
      <c r="G54" s="147" t="s">
        <v>887</v>
      </c>
      <c r="H54" s="147" t="s">
        <v>1551</v>
      </c>
      <c r="I54" s="149" t="s">
        <v>1552</v>
      </c>
      <c r="J54" s="159">
        <v>40</v>
      </c>
      <c r="K54" s="159">
        <v>10</v>
      </c>
      <c r="L54" s="159">
        <v>30</v>
      </c>
      <c r="M54" s="159">
        <v>3</v>
      </c>
      <c r="N54" s="159">
        <v>10</v>
      </c>
      <c r="O54" s="151">
        <v>30</v>
      </c>
      <c r="P54" s="147" t="s">
        <v>55</v>
      </c>
      <c r="Q54" s="148" t="s">
        <v>813</v>
      </c>
      <c r="R54" s="148" t="s">
        <v>759</v>
      </c>
      <c r="S54" s="148" t="s">
        <v>759</v>
      </c>
      <c r="T54" s="148" t="s">
        <v>759</v>
      </c>
    </row>
    <row r="55" spans="1:20" s="178" customFormat="1" ht="148.5" customHeight="1">
      <c r="A55" s="480"/>
      <c r="B55" s="479"/>
      <c r="C55" s="479"/>
      <c r="D55" s="488"/>
      <c r="E55" s="179" t="s">
        <v>1553</v>
      </c>
      <c r="F55" s="147" t="s">
        <v>1554</v>
      </c>
      <c r="G55" s="147" t="s">
        <v>1539</v>
      </c>
      <c r="H55" s="147" t="s">
        <v>1551</v>
      </c>
      <c r="I55" s="149" t="s">
        <v>1555</v>
      </c>
      <c r="J55" s="159">
        <v>40</v>
      </c>
      <c r="K55" s="159">
        <v>10</v>
      </c>
      <c r="L55" s="159">
        <v>30</v>
      </c>
      <c r="M55" s="167">
        <v>9</v>
      </c>
      <c r="N55" s="159">
        <v>10</v>
      </c>
      <c r="O55" s="180">
        <f>M55*N55</f>
        <v>90</v>
      </c>
      <c r="P55" s="147" t="s">
        <v>55</v>
      </c>
      <c r="Q55" s="148" t="s">
        <v>813</v>
      </c>
      <c r="R55" s="148" t="s">
        <v>813</v>
      </c>
      <c r="S55" s="148" t="s">
        <v>813</v>
      </c>
      <c r="T55" s="148" t="s">
        <v>813</v>
      </c>
    </row>
    <row r="56" spans="1:20" s="178" customFormat="1" ht="113.25" customHeight="1">
      <c r="A56" s="480"/>
      <c r="B56" s="479"/>
      <c r="C56" s="479"/>
      <c r="D56" s="488"/>
      <c r="E56" s="179" t="s">
        <v>1556</v>
      </c>
      <c r="F56" s="181" t="s">
        <v>1557</v>
      </c>
      <c r="G56" s="147" t="s">
        <v>1558</v>
      </c>
      <c r="H56" s="147" t="s">
        <v>1559</v>
      </c>
      <c r="I56" s="149" t="s">
        <v>1560</v>
      </c>
      <c r="J56" s="159">
        <v>40</v>
      </c>
      <c r="K56" s="159">
        <v>20</v>
      </c>
      <c r="L56" s="159">
        <v>20</v>
      </c>
      <c r="M56" s="159">
        <v>1</v>
      </c>
      <c r="N56" s="159">
        <v>25</v>
      </c>
      <c r="O56" s="151">
        <v>25</v>
      </c>
      <c r="P56" s="147" t="s">
        <v>878</v>
      </c>
      <c r="Q56" s="148" t="s">
        <v>813</v>
      </c>
      <c r="R56" s="148" t="s">
        <v>813</v>
      </c>
      <c r="S56" s="148" t="s">
        <v>813</v>
      </c>
      <c r="T56" s="148" t="s">
        <v>813</v>
      </c>
    </row>
    <row r="57" spans="1:20" s="178" customFormat="1" ht="113.25" customHeight="1">
      <c r="A57" s="471"/>
      <c r="B57" s="469"/>
      <c r="C57" s="469"/>
      <c r="D57" s="477"/>
      <c r="E57" s="179" t="s">
        <v>1561</v>
      </c>
      <c r="F57" s="170" t="s">
        <v>1562</v>
      </c>
      <c r="G57" s="147" t="s">
        <v>1563</v>
      </c>
      <c r="H57" s="147" t="s">
        <v>1564</v>
      </c>
      <c r="I57" s="149" t="s">
        <v>1546</v>
      </c>
      <c r="J57" s="159">
        <v>40</v>
      </c>
      <c r="K57" s="159">
        <v>12</v>
      </c>
      <c r="L57" s="159">
        <v>1</v>
      </c>
      <c r="M57" s="159">
        <v>1</v>
      </c>
      <c r="N57" s="159">
        <v>30</v>
      </c>
      <c r="O57" s="151">
        <v>25</v>
      </c>
      <c r="P57" s="147" t="s">
        <v>55</v>
      </c>
      <c r="Q57" s="148" t="s">
        <v>813</v>
      </c>
      <c r="R57" s="148" t="s">
        <v>813</v>
      </c>
      <c r="S57" s="148" t="s">
        <v>759</v>
      </c>
      <c r="T57" s="148" t="s">
        <v>813</v>
      </c>
    </row>
    <row r="58" spans="1:20" s="176" customFormat="1" ht="33">
      <c r="A58" s="182">
        <v>8</v>
      </c>
      <c r="B58" s="183" t="s">
        <v>908</v>
      </c>
      <c r="C58" s="184" t="s">
        <v>11</v>
      </c>
      <c r="D58" s="148"/>
      <c r="E58" s="179"/>
      <c r="F58" s="147"/>
      <c r="G58" s="147"/>
      <c r="H58" s="148"/>
      <c r="I58" s="149"/>
      <c r="J58" s="159"/>
      <c r="K58" s="159"/>
      <c r="L58" s="159"/>
      <c r="M58" s="159"/>
      <c r="N58" s="159"/>
      <c r="O58" s="151">
        <f t="shared" si="0"/>
        <v>0</v>
      </c>
      <c r="P58" s="147"/>
      <c r="Q58" s="148"/>
      <c r="R58" s="148"/>
      <c r="S58" s="148"/>
      <c r="T58" s="148"/>
    </row>
    <row r="59" spans="1:20" s="176" customFormat="1" ht="87" customHeight="1">
      <c r="A59" s="466">
        <v>9</v>
      </c>
      <c r="B59" s="468" t="s">
        <v>62</v>
      </c>
      <c r="C59" s="468" t="s">
        <v>11</v>
      </c>
      <c r="D59" s="164" t="s">
        <v>42</v>
      </c>
      <c r="E59" s="175" t="s">
        <v>1565</v>
      </c>
      <c r="F59" s="170" t="s">
        <v>1566</v>
      </c>
      <c r="G59" s="147" t="s">
        <v>1567</v>
      </c>
      <c r="H59" s="147" t="s">
        <v>1568</v>
      </c>
      <c r="I59" s="149" t="s">
        <v>1569</v>
      </c>
      <c r="J59" s="185">
        <f>K59+L59</f>
        <v>23</v>
      </c>
      <c r="K59" s="169">
        <v>9</v>
      </c>
      <c r="L59" s="169">
        <v>14</v>
      </c>
      <c r="M59" s="186">
        <v>1</v>
      </c>
      <c r="N59" s="186">
        <v>20</v>
      </c>
      <c r="O59" s="151">
        <f t="shared" si="0"/>
        <v>20</v>
      </c>
      <c r="P59" s="147" t="s">
        <v>878</v>
      </c>
      <c r="Q59" s="177" t="s">
        <v>813</v>
      </c>
      <c r="R59" s="177" t="s">
        <v>813</v>
      </c>
      <c r="S59" s="177" t="s">
        <v>813</v>
      </c>
      <c r="T59" s="177" t="s">
        <v>813</v>
      </c>
    </row>
    <row r="60" spans="1:20" s="176" customFormat="1" ht="132" customHeight="1">
      <c r="A60" s="467"/>
      <c r="B60" s="469"/>
      <c r="C60" s="469"/>
      <c r="D60" s="164" t="s">
        <v>42</v>
      </c>
      <c r="E60" s="187" t="s">
        <v>1570</v>
      </c>
      <c r="F60" s="188" t="s">
        <v>1571</v>
      </c>
      <c r="G60" s="189" t="s">
        <v>1572</v>
      </c>
      <c r="H60" s="189" t="s">
        <v>1568</v>
      </c>
      <c r="I60" s="190" t="s">
        <v>1573</v>
      </c>
      <c r="J60" s="191">
        <f>K60+L60</f>
        <v>25</v>
      </c>
      <c r="K60" s="192">
        <v>10</v>
      </c>
      <c r="L60" s="192">
        <v>15</v>
      </c>
      <c r="M60" s="193">
        <v>1</v>
      </c>
      <c r="N60" s="193">
        <v>20</v>
      </c>
      <c r="O60" s="194">
        <f t="shared" si="0"/>
        <v>20</v>
      </c>
      <c r="P60" s="189" t="s">
        <v>878</v>
      </c>
      <c r="Q60" s="195" t="s">
        <v>813</v>
      </c>
      <c r="R60" s="195" t="s">
        <v>813</v>
      </c>
      <c r="S60" s="195" t="s">
        <v>813</v>
      </c>
      <c r="T60" s="195" t="s">
        <v>813</v>
      </c>
    </row>
    <row r="61" spans="1:20" s="176" customFormat="1" ht="69.75" customHeight="1">
      <c r="A61" s="182">
        <v>10</v>
      </c>
      <c r="B61" s="183" t="s">
        <v>0</v>
      </c>
      <c r="C61" s="183" t="s">
        <v>12</v>
      </c>
      <c r="D61" s="148" t="s">
        <v>42</v>
      </c>
      <c r="E61" s="162" t="s">
        <v>1574</v>
      </c>
      <c r="F61" s="170" t="s">
        <v>1575</v>
      </c>
      <c r="G61" s="147" t="s">
        <v>1576</v>
      </c>
      <c r="H61" s="148" t="s">
        <v>1577</v>
      </c>
      <c r="I61" s="149" t="s">
        <v>1578</v>
      </c>
      <c r="J61" s="159">
        <f>K61+L61</f>
        <v>20</v>
      </c>
      <c r="K61" s="146">
        <v>8</v>
      </c>
      <c r="L61" s="146">
        <v>12</v>
      </c>
      <c r="M61" s="159">
        <v>3</v>
      </c>
      <c r="N61" s="159">
        <v>120</v>
      </c>
      <c r="O61" s="151">
        <f t="shared" si="0"/>
        <v>360</v>
      </c>
      <c r="P61" s="147" t="s">
        <v>878</v>
      </c>
      <c r="Q61" s="147" t="s">
        <v>813</v>
      </c>
      <c r="R61" s="147" t="s">
        <v>759</v>
      </c>
      <c r="S61" s="147" t="s">
        <v>759</v>
      </c>
      <c r="T61" s="147" t="s">
        <v>759</v>
      </c>
    </row>
    <row r="62" spans="1:20" s="176" customFormat="1" ht="99">
      <c r="A62" s="182">
        <v>11</v>
      </c>
      <c r="B62" s="183" t="s">
        <v>18</v>
      </c>
      <c r="C62" s="183" t="s">
        <v>5</v>
      </c>
      <c r="D62" s="148" t="s">
        <v>42</v>
      </c>
      <c r="E62" s="162" t="s">
        <v>1579</v>
      </c>
      <c r="F62" s="147" t="s">
        <v>1580</v>
      </c>
      <c r="G62" s="147" t="s">
        <v>918</v>
      </c>
      <c r="H62" s="147" t="s">
        <v>1581</v>
      </c>
      <c r="I62" s="196" t="s">
        <v>1582</v>
      </c>
      <c r="J62" s="159">
        <v>41</v>
      </c>
      <c r="K62" s="197">
        <v>30</v>
      </c>
      <c r="L62" s="197">
        <v>11</v>
      </c>
      <c r="M62" s="159">
        <v>2</v>
      </c>
      <c r="N62" s="159">
        <v>30</v>
      </c>
      <c r="O62" s="151">
        <v>60</v>
      </c>
      <c r="P62" s="147" t="s">
        <v>878</v>
      </c>
      <c r="Q62" s="147" t="s">
        <v>813</v>
      </c>
      <c r="R62" s="147" t="s">
        <v>813</v>
      </c>
      <c r="S62" s="147" t="s">
        <v>813</v>
      </c>
      <c r="T62" s="147" t="s">
        <v>813</v>
      </c>
    </row>
    <row r="63" spans="1:20" s="203" customFormat="1" ht="49.5">
      <c r="A63" s="400">
        <v>12</v>
      </c>
      <c r="B63" s="413" t="s">
        <v>1</v>
      </c>
      <c r="C63" s="413" t="s">
        <v>5</v>
      </c>
      <c r="D63" s="198" t="s">
        <v>43</v>
      </c>
      <c r="E63" s="199" t="s">
        <v>1583</v>
      </c>
      <c r="F63" s="189" t="s">
        <v>1584</v>
      </c>
      <c r="G63" s="189" t="s">
        <v>1585</v>
      </c>
      <c r="H63" s="200" t="s">
        <v>1586</v>
      </c>
      <c r="I63" s="190" t="s">
        <v>1587</v>
      </c>
      <c r="J63" s="201">
        <f>K63+L63</f>
        <v>100</v>
      </c>
      <c r="K63" s="201">
        <v>40</v>
      </c>
      <c r="L63" s="201">
        <v>60</v>
      </c>
      <c r="M63" s="202">
        <v>1</v>
      </c>
      <c r="N63" s="202">
        <v>25</v>
      </c>
      <c r="O63" s="194">
        <f t="shared" si="0"/>
        <v>25</v>
      </c>
      <c r="P63" s="189" t="s">
        <v>1588</v>
      </c>
      <c r="Q63" s="189" t="s">
        <v>813</v>
      </c>
      <c r="R63" s="189" t="s">
        <v>759</v>
      </c>
      <c r="S63" s="189" t="s">
        <v>759</v>
      </c>
      <c r="T63" s="189" t="s">
        <v>759</v>
      </c>
    </row>
    <row r="64" spans="1:20" s="203" customFormat="1" ht="82.5">
      <c r="A64" s="402"/>
      <c r="B64" s="414"/>
      <c r="C64" s="414"/>
      <c r="D64" s="198" t="s">
        <v>42</v>
      </c>
      <c r="E64" s="199" t="s">
        <v>1589</v>
      </c>
      <c r="F64" s="189" t="s">
        <v>1590</v>
      </c>
      <c r="G64" s="189" t="s">
        <v>1591</v>
      </c>
      <c r="H64" s="200" t="s">
        <v>1592</v>
      </c>
      <c r="I64" s="190" t="s">
        <v>1593</v>
      </c>
      <c r="J64" s="201">
        <v>44</v>
      </c>
      <c r="K64" s="201">
        <v>20</v>
      </c>
      <c r="L64" s="201">
        <v>24</v>
      </c>
      <c r="M64" s="202">
        <v>2</v>
      </c>
      <c r="N64" s="202">
        <v>25</v>
      </c>
      <c r="O64" s="194">
        <v>50</v>
      </c>
      <c r="P64" s="147" t="s">
        <v>55</v>
      </c>
      <c r="Q64" s="189" t="s">
        <v>813</v>
      </c>
      <c r="R64" s="189" t="s">
        <v>813</v>
      </c>
      <c r="S64" s="189" t="s">
        <v>813</v>
      </c>
      <c r="T64" s="189" t="s">
        <v>813</v>
      </c>
    </row>
    <row r="65" spans="1:20" s="176" customFormat="1" ht="99">
      <c r="A65" s="466">
        <v>13</v>
      </c>
      <c r="B65" s="468" t="s">
        <v>20</v>
      </c>
      <c r="C65" s="468" t="s">
        <v>10</v>
      </c>
      <c r="D65" s="164" t="s">
        <v>1235</v>
      </c>
      <c r="E65" s="162" t="s">
        <v>1594</v>
      </c>
      <c r="F65" s="147" t="s">
        <v>1595</v>
      </c>
      <c r="G65" s="147" t="s">
        <v>1596</v>
      </c>
      <c r="H65" s="148" t="s">
        <v>1545</v>
      </c>
      <c r="I65" s="149" t="s">
        <v>1597</v>
      </c>
      <c r="J65" s="150">
        <v>22</v>
      </c>
      <c r="K65" s="150">
        <v>12</v>
      </c>
      <c r="L65" s="150">
        <v>10</v>
      </c>
      <c r="M65" s="150">
        <v>3</v>
      </c>
      <c r="N65" s="150">
        <v>40</v>
      </c>
      <c r="O65" s="151">
        <f t="shared" si="0"/>
        <v>120</v>
      </c>
      <c r="P65" s="147" t="s">
        <v>1598</v>
      </c>
      <c r="Q65" s="147" t="s">
        <v>813</v>
      </c>
      <c r="R65" s="147" t="s">
        <v>813</v>
      </c>
      <c r="S65" s="147" t="s">
        <v>813</v>
      </c>
      <c r="T65" s="147" t="s">
        <v>813</v>
      </c>
    </row>
    <row r="66" spans="1:20" s="176" customFormat="1" ht="102.75" customHeight="1">
      <c r="A66" s="478"/>
      <c r="B66" s="479"/>
      <c r="C66" s="479"/>
      <c r="D66" s="164" t="s">
        <v>42</v>
      </c>
      <c r="E66" s="204" t="s">
        <v>1599</v>
      </c>
      <c r="F66" s="205" t="s">
        <v>1600</v>
      </c>
      <c r="G66" s="147" t="s">
        <v>1596</v>
      </c>
      <c r="H66" s="206" t="s">
        <v>1601</v>
      </c>
      <c r="I66" s="149" t="s">
        <v>1597</v>
      </c>
      <c r="J66" s="207">
        <v>53.5</v>
      </c>
      <c r="K66" s="207">
        <v>20.5</v>
      </c>
      <c r="L66" s="207">
        <v>33</v>
      </c>
      <c r="M66" s="207">
        <v>2</v>
      </c>
      <c r="N66" s="207">
        <v>40</v>
      </c>
      <c r="O66" s="208">
        <v>80</v>
      </c>
      <c r="P66" s="147" t="s">
        <v>1598</v>
      </c>
      <c r="Q66" s="147" t="s">
        <v>813</v>
      </c>
      <c r="R66" s="147" t="s">
        <v>813</v>
      </c>
      <c r="S66" s="147" t="s">
        <v>813</v>
      </c>
      <c r="T66" s="147" t="s">
        <v>813</v>
      </c>
    </row>
    <row r="67" spans="1:20" s="176" customFormat="1" ht="117" customHeight="1">
      <c r="A67" s="467"/>
      <c r="B67" s="469"/>
      <c r="C67" s="469"/>
      <c r="D67" s="164" t="s">
        <v>42</v>
      </c>
      <c r="E67" s="162" t="s">
        <v>1602</v>
      </c>
      <c r="F67" s="147" t="s">
        <v>1603</v>
      </c>
      <c r="G67" s="147" t="s">
        <v>1604</v>
      </c>
      <c r="H67" s="148" t="s">
        <v>1605</v>
      </c>
      <c r="I67" s="149" t="s">
        <v>1606</v>
      </c>
      <c r="J67" s="150">
        <f>K67+L67</f>
        <v>74</v>
      </c>
      <c r="K67" s="150">
        <v>21</v>
      </c>
      <c r="L67" s="150">
        <v>53</v>
      </c>
      <c r="M67" s="150">
        <v>1</v>
      </c>
      <c r="N67" s="150">
        <v>50</v>
      </c>
      <c r="O67" s="151">
        <f>M67*N67</f>
        <v>50</v>
      </c>
      <c r="P67" s="147" t="s">
        <v>1598</v>
      </c>
      <c r="Q67" s="147" t="s">
        <v>813</v>
      </c>
      <c r="R67" s="147" t="s">
        <v>813</v>
      </c>
      <c r="S67" s="147" t="s">
        <v>813</v>
      </c>
      <c r="T67" s="147" t="s">
        <v>813</v>
      </c>
    </row>
    <row r="68" spans="1:20" s="176" customFormat="1" ht="99">
      <c r="A68" s="466">
        <v>14</v>
      </c>
      <c r="B68" s="474" t="s">
        <v>19</v>
      </c>
      <c r="C68" s="474" t="s">
        <v>13</v>
      </c>
      <c r="D68" s="148" t="s">
        <v>43</v>
      </c>
      <c r="E68" s="146" t="s">
        <v>1607</v>
      </c>
      <c r="F68" s="170" t="s">
        <v>1608</v>
      </c>
      <c r="G68" s="147" t="s">
        <v>1596</v>
      </c>
      <c r="H68" s="148" t="s">
        <v>1609</v>
      </c>
      <c r="I68" s="149" t="s">
        <v>1610</v>
      </c>
      <c r="J68" s="159">
        <f t="shared" ref="J68:J116" si="3">K68+L68</f>
        <v>166</v>
      </c>
      <c r="K68" s="146">
        <v>78</v>
      </c>
      <c r="L68" s="146">
        <v>88</v>
      </c>
      <c r="M68" s="146">
        <v>1</v>
      </c>
      <c r="N68" s="146">
        <v>50</v>
      </c>
      <c r="O68" s="151">
        <f t="shared" si="0"/>
        <v>50</v>
      </c>
      <c r="P68" s="147" t="s">
        <v>878</v>
      </c>
      <c r="Q68" s="147" t="s">
        <v>813</v>
      </c>
      <c r="R68" s="147" t="s">
        <v>813</v>
      </c>
      <c r="S68" s="147" t="s">
        <v>813</v>
      </c>
      <c r="T68" s="147" t="s">
        <v>813</v>
      </c>
    </row>
    <row r="69" spans="1:20" s="176" customFormat="1" ht="82.5">
      <c r="A69" s="478"/>
      <c r="B69" s="481"/>
      <c r="C69" s="481"/>
      <c r="D69" s="164" t="s">
        <v>43</v>
      </c>
      <c r="E69" s="146" t="s">
        <v>1611</v>
      </c>
      <c r="F69" s="170" t="s">
        <v>1612</v>
      </c>
      <c r="G69" s="147" t="s">
        <v>1596</v>
      </c>
      <c r="H69" s="148" t="s">
        <v>1613</v>
      </c>
      <c r="I69" s="149" t="s">
        <v>1614</v>
      </c>
      <c r="J69" s="159">
        <f t="shared" si="3"/>
        <v>170</v>
      </c>
      <c r="K69" s="146">
        <v>77</v>
      </c>
      <c r="L69" s="146">
        <v>93</v>
      </c>
      <c r="M69" s="146">
        <v>1</v>
      </c>
      <c r="N69" s="146">
        <v>60</v>
      </c>
      <c r="O69" s="151">
        <f t="shared" si="0"/>
        <v>60</v>
      </c>
      <c r="P69" s="147" t="s">
        <v>1379</v>
      </c>
      <c r="Q69" s="147" t="s">
        <v>813</v>
      </c>
      <c r="R69" s="147" t="s">
        <v>813</v>
      </c>
      <c r="S69" s="147" t="s">
        <v>813</v>
      </c>
      <c r="T69" s="147" t="s">
        <v>813</v>
      </c>
    </row>
    <row r="70" spans="1:20" s="176" customFormat="1" ht="77.25" customHeight="1">
      <c r="A70" s="478"/>
      <c r="B70" s="481"/>
      <c r="C70" s="481"/>
      <c r="D70" s="164" t="s">
        <v>42</v>
      </c>
      <c r="E70" s="146" t="s">
        <v>1615</v>
      </c>
      <c r="F70" s="147" t="s">
        <v>1616</v>
      </c>
      <c r="G70" s="147" t="s">
        <v>1617</v>
      </c>
      <c r="H70" s="147" t="s">
        <v>1618</v>
      </c>
      <c r="I70" s="149" t="s">
        <v>1619</v>
      </c>
      <c r="J70" s="159">
        <f t="shared" si="3"/>
        <v>47</v>
      </c>
      <c r="K70" s="146">
        <v>27</v>
      </c>
      <c r="L70" s="146">
        <v>20</v>
      </c>
      <c r="M70" s="146">
        <v>1</v>
      </c>
      <c r="N70" s="146">
        <v>25</v>
      </c>
      <c r="O70" s="151">
        <f t="shared" si="0"/>
        <v>25</v>
      </c>
      <c r="P70" s="147" t="s">
        <v>1379</v>
      </c>
      <c r="Q70" s="147" t="s">
        <v>813</v>
      </c>
      <c r="R70" s="147" t="s">
        <v>759</v>
      </c>
      <c r="S70" s="147" t="s">
        <v>759</v>
      </c>
      <c r="T70" s="147" t="s">
        <v>759</v>
      </c>
    </row>
    <row r="71" spans="1:20" s="176" customFormat="1" ht="77.25" customHeight="1">
      <c r="A71" s="467"/>
      <c r="B71" s="475"/>
      <c r="C71" s="475"/>
      <c r="D71" s="164" t="s">
        <v>42</v>
      </c>
      <c r="E71" s="146" t="s">
        <v>1620</v>
      </c>
      <c r="F71" s="147" t="s">
        <v>1621</v>
      </c>
      <c r="G71" s="147" t="s">
        <v>1622</v>
      </c>
      <c r="H71" s="147" t="s">
        <v>1623</v>
      </c>
      <c r="I71" s="149" t="s">
        <v>1624</v>
      </c>
      <c r="J71" s="159">
        <f t="shared" si="3"/>
        <v>46</v>
      </c>
      <c r="K71" s="146">
        <v>28</v>
      </c>
      <c r="L71" s="146">
        <v>18</v>
      </c>
      <c r="M71" s="146">
        <v>1</v>
      </c>
      <c r="N71" s="146">
        <v>25</v>
      </c>
      <c r="O71" s="151">
        <f t="shared" si="0"/>
        <v>25</v>
      </c>
      <c r="P71" s="147" t="s">
        <v>1379</v>
      </c>
      <c r="Q71" s="147" t="s">
        <v>813</v>
      </c>
      <c r="R71" s="147" t="s">
        <v>813</v>
      </c>
      <c r="S71" s="147" t="s">
        <v>813</v>
      </c>
      <c r="T71" s="147" t="s">
        <v>813</v>
      </c>
    </row>
    <row r="72" spans="1:20" s="176" customFormat="1" ht="82.5">
      <c r="A72" s="466">
        <v>15</v>
      </c>
      <c r="B72" s="468" t="s">
        <v>63</v>
      </c>
      <c r="C72" s="466" t="s">
        <v>10</v>
      </c>
      <c r="D72" s="164" t="s">
        <v>42</v>
      </c>
      <c r="E72" s="162" t="s">
        <v>1625</v>
      </c>
      <c r="F72" s="209" t="s">
        <v>1626</v>
      </c>
      <c r="G72" s="148" t="s">
        <v>1596</v>
      </c>
      <c r="H72" s="148" t="s">
        <v>1627</v>
      </c>
      <c r="I72" s="149" t="s">
        <v>1628</v>
      </c>
      <c r="J72" s="210">
        <f t="shared" si="3"/>
        <v>42</v>
      </c>
      <c r="K72" s="146">
        <v>15</v>
      </c>
      <c r="L72" s="211">
        <v>27</v>
      </c>
      <c r="M72" s="159">
        <v>1</v>
      </c>
      <c r="N72" s="159">
        <v>50</v>
      </c>
      <c r="O72" s="151">
        <f t="shared" si="0"/>
        <v>50</v>
      </c>
      <c r="P72" s="147" t="s">
        <v>1629</v>
      </c>
      <c r="Q72" s="147" t="s">
        <v>813</v>
      </c>
      <c r="R72" s="147" t="s">
        <v>813</v>
      </c>
      <c r="S72" s="147" t="s">
        <v>813</v>
      </c>
      <c r="T72" s="147" t="s">
        <v>813</v>
      </c>
    </row>
    <row r="73" spans="1:20" s="176" customFormat="1" ht="66">
      <c r="A73" s="478"/>
      <c r="B73" s="486"/>
      <c r="C73" s="478"/>
      <c r="D73" s="164" t="s">
        <v>42</v>
      </c>
      <c r="E73" s="162" t="s">
        <v>1630</v>
      </c>
      <c r="F73" s="209" t="s">
        <v>1631</v>
      </c>
      <c r="G73" s="148" t="s">
        <v>1596</v>
      </c>
      <c r="H73" s="148" t="s">
        <v>1545</v>
      </c>
      <c r="I73" s="149" t="s">
        <v>1632</v>
      </c>
      <c r="J73" s="159">
        <f t="shared" si="3"/>
        <v>20</v>
      </c>
      <c r="K73" s="146">
        <v>11</v>
      </c>
      <c r="L73" s="146">
        <v>9</v>
      </c>
      <c r="M73" s="159">
        <v>1</v>
      </c>
      <c r="N73" s="159">
        <v>50</v>
      </c>
      <c r="O73" s="151">
        <f t="shared" si="0"/>
        <v>50</v>
      </c>
      <c r="P73" s="147" t="s">
        <v>1629</v>
      </c>
      <c r="Q73" s="147" t="s">
        <v>813</v>
      </c>
      <c r="R73" s="147" t="s">
        <v>813</v>
      </c>
      <c r="S73" s="147" t="s">
        <v>813</v>
      </c>
      <c r="T73" s="147" t="s">
        <v>813</v>
      </c>
    </row>
    <row r="74" spans="1:20" s="176" customFormat="1" ht="82.5">
      <c r="A74" s="478"/>
      <c r="B74" s="486"/>
      <c r="C74" s="478"/>
      <c r="D74" s="164" t="s">
        <v>42</v>
      </c>
      <c r="E74" s="162" t="s">
        <v>1633</v>
      </c>
      <c r="F74" s="170" t="s">
        <v>1634</v>
      </c>
      <c r="G74" s="148" t="s">
        <v>1635</v>
      </c>
      <c r="H74" s="147" t="s">
        <v>1636</v>
      </c>
      <c r="I74" s="149" t="s">
        <v>1637</v>
      </c>
      <c r="J74" s="210">
        <f t="shared" si="3"/>
        <v>20</v>
      </c>
      <c r="K74" s="211">
        <v>10</v>
      </c>
      <c r="L74" s="211">
        <v>10</v>
      </c>
      <c r="M74" s="159">
        <v>4</v>
      </c>
      <c r="N74" s="210">
        <v>125</v>
      </c>
      <c r="O74" s="151">
        <f t="shared" si="0"/>
        <v>500</v>
      </c>
      <c r="P74" s="147" t="s">
        <v>40</v>
      </c>
      <c r="Q74" s="147" t="s">
        <v>813</v>
      </c>
      <c r="R74" s="147" t="s">
        <v>813</v>
      </c>
      <c r="S74" s="147" t="s">
        <v>813</v>
      </c>
      <c r="T74" s="147" t="s">
        <v>813</v>
      </c>
    </row>
    <row r="75" spans="1:20" s="176" customFormat="1" ht="81.75" customHeight="1">
      <c r="A75" s="478"/>
      <c r="B75" s="486"/>
      <c r="C75" s="478"/>
      <c r="D75" s="164" t="s">
        <v>42</v>
      </c>
      <c r="E75" s="162" t="s">
        <v>1638</v>
      </c>
      <c r="F75" s="170" t="s">
        <v>1639</v>
      </c>
      <c r="G75" s="147" t="s">
        <v>1640</v>
      </c>
      <c r="H75" s="148" t="s">
        <v>1641</v>
      </c>
      <c r="I75" s="149" t="s">
        <v>1642</v>
      </c>
      <c r="J75" s="159">
        <f t="shared" si="3"/>
        <v>20</v>
      </c>
      <c r="K75" s="146">
        <v>5</v>
      </c>
      <c r="L75" s="146">
        <v>15</v>
      </c>
      <c r="M75" s="159">
        <v>1</v>
      </c>
      <c r="N75" s="159">
        <v>50</v>
      </c>
      <c r="O75" s="151">
        <f t="shared" si="0"/>
        <v>50</v>
      </c>
      <c r="P75" s="147" t="s">
        <v>1643</v>
      </c>
      <c r="Q75" s="147" t="s">
        <v>813</v>
      </c>
      <c r="R75" s="147" t="s">
        <v>813</v>
      </c>
      <c r="S75" s="147" t="s">
        <v>813</v>
      </c>
      <c r="T75" s="147" t="s">
        <v>813</v>
      </c>
    </row>
    <row r="76" spans="1:20" s="176" customFormat="1" ht="81.75" customHeight="1">
      <c r="A76" s="467"/>
      <c r="B76" s="487"/>
      <c r="C76" s="467"/>
      <c r="D76" s="164" t="s">
        <v>42</v>
      </c>
      <c r="E76" s="162" t="s">
        <v>1644</v>
      </c>
      <c r="F76" s="170" t="s">
        <v>1645</v>
      </c>
      <c r="G76" s="147" t="s">
        <v>455</v>
      </c>
      <c r="H76" s="147" t="s">
        <v>1646</v>
      </c>
      <c r="I76" s="149" t="s">
        <v>1647</v>
      </c>
      <c r="J76" s="159">
        <f t="shared" si="3"/>
        <v>40</v>
      </c>
      <c r="K76" s="146">
        <v>18</v>
      </c>
      <c r="L76" s="146">
        <v>22</v>
      </c>
      <c r="M76" s="159">
        <v>1</v>
      </c>
      <c r="N76" s="159">
        <v>60</v>
      </c>
      <c r="O76" s="151">
        <f t="shared" si="0"/>
        <v>60</v>
      </c>
      <c r="P76" s="147" t="s">
        <v>1643</v>
      </c>
      <c r="Q76" s="147" t="s">
        <v>813</v>
      </c>
      <c r="R76" s="147" t="s">
        <v>759</v>
      </c>
      <c r="S76" s="147" t="s">
        <v>813</v>
      </c>
      <c r="T76" s="147" t="s">
        <v>813</v>
      </c>
    </row>
    <row r="77" spans="1:20" s="176" customFormat="1" ht="82.5">
      <c r="A77" s="182">
        <v>16</v>
      </c>
      <c r="B77" s="184" t="s">
        <v>23</v>
      </c>
      <c r="C77" s="182" t="s">
        <v>13</v>
      </c>
      <c r="D77" s="148" t="s">
        <v>42</v>
      </c>
      <c r="E77" s="162" t="s">
        <v>1648</v>
      </c>
      <c r="F77" s="209" t="s">
        <v>1649</v>
      </c>
      <c r="G77" s="148" t="s">
        <v>1367</v>
      </c>
      <c r="H77" s="147" t="s">
        <v>1650</v>
      </c>
      <c r="I77" s="149" t="s">
        <v>1651</v>
      </c>
      <c r="J77" s="159">
        <f t="shared" si="3"/>
        <v>40</v>
      </c>
      <c r="K77" s="146">
        <v>18</v>
      </c>
      <c r="L77" s="146">
        <v>22</v>
      </c>
      <c r="M77" s="159">
        <v>1</v>
      </c>
      <c r="N77" s="159">
        <v>30</v>
      </c>
      <c r="O77" s="151">
        <f t="shared" si="0"/>
        <v>30</v>
      </c>
      <c r="P77" s="147" t="s">
        <v>40</v>
      </c>
      <c r="Q77" s="147" t="s">
        <v>813</v>
      </c>
      <c r="R77" s="147" t="s">
        <v>813</v>
      </c>
      <c r="S77" s="147" t="s">
        <v>813</v>
      </c>
      <c r="T77" s="147" t="s">
        <v>813</v>
      </c>
    </row>
    <row r="78" spans="1:20" s="176" customFormat="1" ht="54.75" customHeight="1">
      <c r="A78" s="466">
        <v>17</v>
      </c>
      <c r="B78" s="468" t="s">
        <v>1011</v>
      </c>
      <c r="C78" s="474" t="s">
        <v>5</v>
      </c>
      <c r="D78" s="148" t="s">
        <v>42</v>
      </c>
      <c r="E78" s="165" t="s">
        <v>1652</v>
      </c>
      <c r="F78" s="147" t="s">
        <v>1653</v>
      </c>
      <c r="G78" s="147" t="s">
        <v>1654</v>
      </c>
      <c r="H78" s="148" t="s">
        <v>1655</v>
      </c>
      <c r="I78" s="149" t="s">
        <v>1656</v>
      </c>
      <c r="J78" s="159">
        <f t="shared" si="3"/>
        <v>40</v>
      </c>
      <c r="K78" s="159">
        <v>34</v>
      </c>
      <c r="L78" s="159">
        <v>6</v>
      </c>
      <c r="M78" s="159">
        <v>2</v>
      </c>
      <c r="N78" s="159">
        <v>20</v>
      </c>
      <c r="O78" s="151">
        <f t="shared" si="0"/>
        <v>40</v>
      </c>
      <c r="P78" s="147" t="s">
        <v>1657</v>
      </c>
      <c r="Q78" s="148" t="s">
        <v>813</v>
      </c>
      <c r="R78" s="148" t="s">
        <v>813</v>
      </c>
      <c r="S78" s="148" t="s">
        <v>813</v>
      </c>
      <c r="T78" s="148" t="s">
        <v>813</v>
      </c>
    </row>
    <row r="79" spans="1:20" s="176" customFormat="1" ht="72" customHeight="1">
      <c r="A79" s="478"/>
      <c r="B79" s="479"/>
      <c r="C79" s="481"/>
      <c r="D79" s="148" t="s">
        <v>42</v>
      </c>
      <c r="E79" s="165" t="s">
        <v>1658</v>
      </c>
      <c r="F79" s="147" t="s">
        <v>1659</v>
      </c>
      <c r="G79" s="147" t="s">
        <v>1660</v>
      </c>
      <c r="H79" s="147" t="s">
        <v>1661</v>
      </c>
      <c r="I79" s="149" t="s">
        <v>1662</v>
      </c>
      <c r="J79" s="159">
        <f t="shared" si="3"/>
        <v>40</v>
      </c>
      <c r="K79" s="159">
        <v>36</v>
      </c>
      <c r="L79" s="159">
        <v>4</v>
      </c>
      <c r="M79" s="159">
        <v>2</v>
      </c>
      <c r="N79" s="159">
        <v>20</v>
      </c>
      <c r="O79" s="151">
        <f t="shared" si="0"/>
        <v>40</v>
      </c>
      <c r="P79" s="147" t="s">
        <v>1478</v>
      </c>
      <c r="Q79" s="148" t="s">
        <v>813</v>
      </c>
      <c r="R79" s="148" t="s">
        <v>813</v>
      </c>
      <c r="S79" s="148" t="s">
        <v>813</v>
      </c>
      <c r="T79" s="148" t="s">
        <v>813</v>
      </c>
    </row>
    <row r="80" spans="1:20" s="176" customFormat="1" ht="54.75" customHeight="1">
      <c r="A80" s="478"/>
      <c r="B80" s="479"/>
      <c r="C80" s="481"/>
      <c r="D80" s="148" t="s">
        <v>42</v>
      </c>
      <c r="E80" s="165" t="s">
        <v>1663</v>
      </c>
      <c r="F80" s="170" t="s">
        <v>1664</v>
      </c>
      <c r="G80" s="147" t="s">
        <v>1654</v>
      </c>
      <c r="H80" s="147" t="s">
        <v>1655</v>
      </c>
      <c r="I80" s="149" t="s">
        <v>1665</v>
      </c>
      <c r="J80" s="159">
        <f t="shared" si="3"/>
        <v>28</v>
      </c>
      <c r="K80" s="159">
        <v>28</v>
      </c>
      <c r="L80" s="159">
        <v>0</v>
      </c>
      <c r="M80" s="159">
        <v>1</v>
      </c>
      <c r="N80" s="159">
        <v>20</v>
      </c>
      <c r="O80" s="151">
        <f t="shared" si="0"/>
        <v>20</v>
      </c>
      <c r="P80" s="147" t="s">
        <v>1478</v>
      </c>
      <c r="Q80" s="148" t="s">
        <v>813</v>
      </c>
      <c r="R80" s="148" t="s">
        <v>813</v>
      </c>
      <c r="S80" s="148" t="s">
        <v>813</v>
      </c>
      <c r="T80" s="148" t="s">
        <v>813</v>
      </c>
    </row>
    <row r="81" spans="1:20" s="176" customFormat="1" ht="54.75" customHeight="1">
      <c r="A81" s="478"/>
      <c r="B81" s="479"/>
      <c r="C81" s="481"/>
      <c r="D81" s="148" t="s">
        <v>42</v>
      </c>
      <c r="E81" s="165" t="s">
        <v>1666</v>
      </c>
      <c r="F81" s="170" t="s">
        <v>1667</v>
      </c>
      <c r="G81" s="147" t="s">
        <v>1668</v>
      </c>
      <c r="H81" s="147" t="s">
        <v>1655</v>
      </c>
      <c r="I81" s="149" t="s">
        <v>1669</v>
      </c>
      <c r="J81" s="159">
        <f t="shared" si="3"/>
        <v>40</v>
      </c>
      <c r="K81" s="159">
        <v>36</v>
      </c>
      <c r="L81" s="159">
        <v>4</v>
      </c>
      <c r="M81" s="159">
        <v>1</v>
      </c>
      <c r="N81" s="159">
        <v>20</v>
      </c>
      <c r="O81" s="151">
        <f t="shared" si="0"/>
        <v>20</v>
      </c>
      <c r="P81" s="147" t="s">
        <v>1478</v>
      </c>
      <c r="Q81" s="148" t="s">
        <v>813</v>
      </c>
      <c r="R81" s="148" t="s">
        <v>813</v>
      </c>
      <c r="S81" s="148" t="s">
        <v>813</v>
      </c>
      <c r="T81" s="148" t="s">
        <v>813</v>
      </c>
    </row>
    <row r="82" spans="1:20" s="176" customFormat="1" ht="93.75" customHeight="1">
      <c r="A82" s="466">
        <v>18</v>
      </c>
      <c r="B82" s="474" t="s">
        <v>477</v>
      </c>
      <c r="C82" s="474" t="s">
        <v>13</v>
      </c>
      <c r="D82" s="148" t="s">
        <v>42</v>
      </c>
      <c r="E82" s="165" t="s">
        <v>1670</v>
      </c>
      <c r="F82" s="209" t="s">
        <v>1671</v>
      </c>
      <c r="G82" s="147" t="s">
        <v>1672</v>
      </c>
      <c r="H82" s="148" t="s">
        <v>1673</v>
      </c>
      <c r="I82" s="179" t="s">
        <v>1674</v>
      </c>
      <c r="J82" s="159">
        <f t="shared" si="3"/>
        <v>21</v>
      </c>
      <c r="K82" s="159">
        <v>11</v>
      </c>
      <c r="L82" s="159">
        <v>10</v>
      </c>
      <c r="M82" s="159">
        <v>1</v>
      </c>
      <c r="N82" s="159">
        <v>20</v>
      </c>
      <c r="O82" s="151">
        <f t="shared" si="0"/>
        <v>20</v>
      </c>
      <c r="P82" s="147" t="s">
        <v>1675</v>
      </c>
      <c r="Q82" s="148" t="s">
        <v>813</v>
      </c>
      <c r="R82" s="148" t="s">
        <v>813</v>
      </c>
      <c r="S82" s="148" t="s">
        <v>813</v>
      </c>
      <c r="T82" s="148" t="s">
        <v>813</v>
      </c>
    </row>
    <row r="83" spans="1:20" s="176" customFormat="1" ht="93.75" customHeight="1">
      <c r="A83" s="467"/>
      <c r="B83" s="475"/>
      <c r="C83" s="475"/>
      <c r="D83" s="148" t="s">
        <v>42</v>
      </c>
      <c r="E83" s="165" t="s">
        <v>1676</v>
      </c>
      <c r="F83" s="209" t="s">
        <v>1376</v>
      </c>
      <c r="G83" s="147" t="s">
        <v>359</v>
      </c>
      <c r="H83" s="147" t="s">
        <v>1677</v>
      </c>
      <c r="I83" s="149" t="s">
        <v>1678</v>
      </c>
      <c r="J83" s="159">
        <f t="shared" si="3"/>
        <v>21.5</v>
      </c>
      <c r="K83" s="159">
        <v>15.5</v>
      </c>
      <c r="L83" s="159">
        <v>6</v>
      </c>
      <c r="M83" s="159">
        <v>1</v>
      </c>
      <c r="N83" s="159">
        <v>22</v>
      </c>
      <c r="O83" s="151">
        <f t="shared" si="0"/>
        <v>22</v>
      </c>
      <c r="P83" s="147" t="s">
        <v>1679</v>
      </c>
      <c r="Q83" s="148" t="s">
        <v>813</v>
      </c>
      <c r="R83" s="148" t="s">
        <v>813</v>
      </c>
      <c r="S83" s="148" t="s">
        <v>813</v>
      </c>
      <c r="T83" s="148" t="s">
        <v>813</v>
      </c>
    </row>
    <row r="84" spans="1:20" s="176" customFormat="1" ht="99">
      <c r="A84" s="148">
        <v>19</v>
      </c>
      <c r="B84" s="147" t="s">
        <v>2</v>
      </c>
      <c r="C84" s="147" t="s">
        <v>13</v>
      </c>
      <c r="D84" s="147" t="s">
        <v>787</v>
      </c>
      <c r="E84" s="165" t="s">
        <v>1680</v>
      </c>
      <c r="F84" s="148" t="s">
        <v>1681</v>
      </c>
      <c r="G84" s="147" t="s">
        <v>1682</v>
      </c>
      <c r="H84" s="147" t="s">
        <v>1683</v>
      </c>
      <c r="I84" s="149" t="s">
        <v>1684</v>
      </c>
      <c r="J84" s="159">
        <f t="shared" si="3"/>
        <v>200</v>
      </c>
      <c r="K84" s="159">
        <v>144</v>
      </c>
      <c r="L84" s="159">
        <v>56</v>
      </c>
      <c r="M84" s="159">
        <v>1</v>
      </c>
      <c r="N84" s="159">
        <v>16</v>
      </c>
      <c r="O84" s="151">
        <f t="shared" si="0"/>
        <v>16</v>
      </c>
      <c r="P84" s="147" t="s">
        <v>1685</v>
      </c>
      <c r="Q84" s="148" t="s">
        <v>759</v>
      </c>
      <c r="R84" s="148" t="s">
        <v>759</v>
      </c>
      <c r="S84" s="148" t="s">
        <v>759</v>
      </c>
      <c r="T84" s="148" t="s">
        <v>759</v>
      </c>
    </row>
    <row r="85" spans="1:20" s="176" customFormat="1" ht="115.5">
      <c r="A85" s="466">
        <v>20</v>
      </c>
      <c r="B85" s="474" t="s">
        <v>1035</v>
      </c>
      <c r="C85" s="474" t="s">
        <v>10</v>
      </c>
      <c r="D85" s="148" t="s">
        <v>1036</v>
      </c>
      <c r="E85" s="165" t="s">
        <v>1686</v>
      </c>
      <c r="F85" s="147" t="s">
        <v>1687</v>
      </c>
      <c r="G85" s="147" t="s">
        <v>1038</v>
      </c>
      <c r="H85" s="148" t="s">
        <v>1039</v>
      </c>
      <c r="I85" s="149" t="s">
        <v>1688</v>
      </c>
      <c r="J85" s="159">
        <f t="shared" si="3"/>
        <v>31</v>
      </c>
      <c r="K85" s="159">
        <v>17</v>
      </c>
      <c r="L85" s="159">
        <v>14</v>
      </c>
      <c r="M85" s="159">
        <v>5</v>
      </c>
      <c r="N85" s="159">
        <v>36</v>
      </c>
      <c r="O85" s="151">
        <f t="shared" si="0"/>
        <v>180</v>
      </c>
      <c r="P85" s="147" t="s">
        <v>40</v>
      </c>
      <c r="Q85" s="148" t="s">
        <v>813</v>
      </c>
      <c r="R85" s="148" t="s">
        <v>759</v>
      </c>
      <c r="S85" s="148" t="s">
        <v>759</v>
      </c>
      <c r="T85" s="148" t="s">
        <v>759</v>
      </c>
    </row>
    <row r="86" spans="1:20" s="176" customFormat="1" ht="297">
      <c r="A86" s="478"/>
      <c r="B86" s="481"/>
      <c r="C86" s="481"/>
      <c r="D86" s="476" t="s">
        <v>872</v>
      </c>
      <c r="E86" s="165" t="s">
        <v>1689</v>
      </c>
      <c r="F86" s="147" t="s">
        <v>1690</v>
      </c>
      <c r="G86" s="147" t="s">
        <v>1042</v>
      </c>
      <c r="H86" s="148" t="s">
        <v>1039</v>
      </c>
      <c r="I86" s="149" t="s">
        <v>1043</v>
      </c>
      <c r="J86" s="159">
        <f t="shared" si="3"/>
        <v>40</v>
      </c>
      <c r="K86" s="159">
        <v>35</v>
      </c>
      <c r="L86" s="159">
        <v>5</v>
      </c>
      <c r="M86" s="159">
        <v>18</v>
      </c>
      <c r="N86" s="159">
        <v>60</v>
      </c>
      <c r="O86" s="151">
        <f t="shared" si="0"/>
        <v>1080</v>
      </c>
      <c r="P86" s="147" t="s">
        <v>40</v>
      </c>
      <c r="Q86" s="148" t="s">
        <v>759</v>
      </c>
      <c r="R86" s="148" t="s">
        <v>759</v>
      </c>
      <c r="S86" s="148" t="s">
        <v>759</v>
      </c>
      <c r="T86" s="148" t="s">
        <v>759</v>
      </c>
    </row>
    <row r="87" spans="1:20" s="176" customFormat="1" ht="99">
      <c r="A87" s="467"/>
      <c r="B87" s="475"/>
      <c r="C87" s="475"/>
      <c r="D87" s="477"/>
      <c r="E87" s="165" t="s">
        <v>1691</v>
      </c>
      <c r="F87" s="147" t="s">
        <v>1692</v>
      </c>
      <c r="G87" s="147" t="s">
        <v>1045</v>
      </c>
      <c r="H87" s="148" t="s">
        <v>1039</v>
      </c>
      <c r="I87" s="149" t="s">
        <v>1046</v>
      </c>
      <c r="J87" s="159">
        <f t="shared" si="3"/>
        <v>20</v>
      </c>
      <c r="K87" s="159">
        <v>17</v>
      </c>
      <c r="L87" s="159">
        <v>3</v>
      </c>
      <c r="M87" s="159">
        <v>6</v>
      </c>
      <c r="N87" s="159">
        <v>60</v>
      </c>
      <c r="O87" s="151">
        <f t="shared" si="0"/>
        <v>360</v>
      </c>
      <c r="P87" s="147" t="s">
        <v>40</v>
      </c>
      <c r="Q87" s="148" t="s">
        <v>759</v>
      </c>
      <c r="R87" s="148" t="s">
        <v>759</v>
      </c>
      <c r="S87" s="148" t="s">
        <v>759</v>
      </c>
      <c r="T87" s="148" t="s">
        <v>759</v>
      </c>
    </row>
    <row r="88" spans="1:20" s="176" customFormat="1" ht="132">
      <c r="A88" s="482">
        <v>21</v>
      </c>
      <c r="B88" s="484" t="s">
        <v>493</v>
      </c>
      <c r="C88" s="484" t="s">
        <v>10</v>
      </c>
      <c r="D88" s="472" t="s">
        <v>1036</v>
      </c>
      <c r="E88" s="165" t="s">
        <v>1056</v>
      </c>
      <c r="F88" s="147" t="s">
        <v>1693</v>
      </c>
      <c r="G88" s="148" t="s">
        <v>1061</v>
      </c>
      <c r="H88" s="147" t="s">
        <v>1058</v>
      </c>
      <c r="I88" s="149" t="s">
        <v>1694</v>
      </c>
      <c r="J88" s="159">
        <f t="shared" si="3"/>
        <v>180</v>
      </c>
      <c r="K88" s="159">
        <v>61</v>
      </c>
      <c r="L88" s="159">
        <v>119</v>
      </c>
      <c r="M88" s="159">
        <v>8</v>
      </c>
      <c r="N88" s="159" t="s">
        <v>1695</v>
      </c>
      <c r="O88" s="151" t="e">
        <f t="shared" si="0"/>
        <v>#VALUE!</v>
      </c>
      <c r="P88" s="147" t="s">
        <v>40</v>
      </c>
      <c r="Q88" s="148" t="s">
        <v>759</v>
      </c>
      <c r="R88" s="148" t="s">
        <v>759</v>
      </c>
      <c r="S88" s="148" t="s">
        <v>759</v>
      </c>
      <c r="T88" s="148" t="s">
        <v>759</v>
      </c>
    </row>
    <row r="89" spans="1:20" s="176" customFormat="1" ht="66">
      <c r="A89" s="483"/>
      <c r="B89" s="485"/>
      <c r="C89" s="485"/>
      <c r="D89" s="491"/>
      <c r="E89" s="165" t="s">
        <v>1059</v>
      </c>
      <c r="F89" s="170" t="s">
        <v>1696</v>
      </c>
      <c r="G89" s="148" t="s">
        <v>1061</v>
      </c>
      <c r="H89" s="147" t="s">
        <v>1058</v>
      </c>
      <c r="I89" s="149" t="s">
        <v>1697</v>
      </c>
      <c r="J89" s="159">
        <f t="shared" si="3"/>
        <v>180</v>
      </c>
      <c r="K89" s="159">
        <v>61</v>
      </c>
      <c r="L89" s="159">
        <v>119</v>
      </c>
      <c r="M89" s="159">
        <v>1</v>
      </c>
      <c r="N89" s="159">
        <v>20</v>
      </c>
      <c r="O89" s="151">
        <f t="shared" si="0"/>
        <v>20</v>
      </c>
      <c r="P89" s="147" t="s">
        <v>40</v>
      </c>
      <c r="Q89" s="148" t="s">
        <v>759</v>
      </c>
      <c r="R89" s="148" t="s">
        <v>759</v>
      </c>
      <c r="S89" s="148" t="s">
        <v>759</v>
      </c>
      <c r="T89" s="148" t="s">
        <v>759</v>
      </c>
    </row>
    <row r="90" spans="1:20" s="176" customFormat="1" ht="181.5">
      <c r="A90" s="483"/>
      <c r="B90" s="485"/>
      <c r="C90" s="485"/>
      <c r="D90" s="472" t="s">
        <v>872</v>
      </c>
      <c r="E90" s="165" t="s">
        <v>1063</v>
      </c>
      <c r="F90" s="147" t="s">
        <v>1698</v>
      </c>
      <c r="G90" s="147" t="s">
        <v>1065</v>
      </c>
      <c r="H90" s="147" t="s">
        <v>1058</v>
      </c>
      <c r="I90" s="149" t="s">
        <v>1067</v>
      </c>
      <c r="J90" s="159">
        <f t="shared" si="3"/>
        <v>40</v>
      </c>
      <c r="K90" s="159">
        <v>34</v>
      </c>
      <c r="L90" s="159">
        <v>6</v>
      </c>
      <c r="M90" s="159">
        <v>11</v>
      </c>
      <c r="N90" s="159">
        <v>50</v>
      </c>
      <c r="O90" s="151">
        <f t="shared" si="0"/>
        <v>550</v>
      </c>
      <c r="P90" s="147" t="s">
        <v>40</v>
      </c>
      <c r="Q90" s="148" t="s">
        <v>759</v>
      </c>
      <c r="R90" s="148" t="s">
        <v>759</v>
      </c>
      <c r="S90" s="148" t="s">
        <v>759</v>
      </c>
      <c r="T90" s="148" t="s">
        <v>759</v>
      </c>
    </row>
    <row r="91" spans="1:20" s="176" customFormat="1" ht="66">
      <c r="A91" s="483"/>
      <c r="B91" s="485"/>
      <c r="C91" s="485"/>
      <c r="D91" s="473"/>
      <c r="E91" s="165" t="s">
        <v>1068</v>
      </c>
      <c r="F91" s="147" t="s">
        <v>1699</v>
      </c>
      <c r="G91" s="147" t="s">
        <v>1070</v>
      </c>
      <c r="H91" s="147" t="s">
        <v>1058</v>
      </c>
      <c r="I91" s="149" t="s">
        <v>1700</v>
      </c>
      <c r="J91" s="159">
        <f t="shared" si="3"/>
        <v>20</v>
      </c>
      <c r="K91" s="159">
        <v>14</v>
      </c>
      <c r="L91" s="159">
        <v>6</v>
      </c>
      <c r="M91" s="159">
        <v>4</v>
      </c>
      <c r="N91" s="159">
        <v>25</v>
      </c>
      <c r="O91" s="151">
        <f t="shared" si="0"/>
        <v>100</v>
      </c>
      <c r="P91" s="147" t="s">
        <v>40</v>
      </c>
      <c r="Q91" s="148" t="s">
        <v>759</v>
      </c>
      <c r="R91" s="148" t="s">
        <v>759</v>
      </c>
      <c r="S91" s="148" t="s">
        <v>759</v>
      </c>
      <c r="T91" s="148" t="s">
        <v>759</v>
      </c>
    </row>
    <row r="92" spans="1:20" s="176" customFormat="1" ht="66">
      <c r="A92" s="489"/>
      <c r="B92" s="490"/>
      <c r="C92" s="490"/>
      <c r="D92" s="491"/>
      <c r="E92" s="165" t="s">
        <v>1701</v>
      </c>
      <c r="F92" s="147" t="s">
        <v>1699</v>
      </c>
      <c r="G92" s="147" t="s">
        <v>1070</v>
      </c>
      <c r="H92" s="147" t="s">
        <v>1058</v>
      </c>
      <c r="I92" s="149" t="s">
        <v>1702</v>
      </c>
      <c r="J92" s="159">
        <f t="shared" si="3"/>
        <v>20</v>
      </c>
      <c r="K92" s="159">
        <v>14</v>
      </c>
      <c r="L92" s="159">
        <v>6</v>
      </c>
      <c r="M92" s="159">
        <v>4</v>
      </c>
      <c r="N92" s="159">
        <v>25</v>
      </c>
      <c r="O92" s="151">
        <f t="shared" si="0"/>
        <v>100</v>
      </c>
      <c r="P92" s="147" t="s">
        <v>40</v>
      </c>
      <c r="Q92" s="148" t="s">
        <v>759</v>
      </c>
      <c r="R92" s="148" t="s">
        <v>759</v>
      </c>
      <c r="S92" s="148" t="s">
        <v>759</v>
      </c>
      <c r="T92" s="148" t="s">
        <v>759</v>
      </c>
    </row>
    <row r="93" spans="1:20" s="176" customFormat="1" ht="66">
      <c r="A93" s="466">
        <v>22</v>
      </c>
      <c r="B93" s="468" t="s">
        <v>1703</v>
      </c>
      <c r="C93" s="474" t="s">
        <v>13</v>
      </c>
      <c r="D93" s="476" t="s">
        <v>872</v>
      </c>
      <c r="E93" s="165" t="s">
        <v>1704</v>
      </c>
      <c r="F93" s="147" t="s">
        <v>1705</v>
      </c>
      <c r="G93" s="147" t="s">
        <v>1082</v>
      </c>
      <c r="H93" s="148" t="s">
        <v>1083</v>
      </c>
      <c r="I93" s="149" t="s">
        <v>1084</v>
      </c>
      <c r="J93" s="159">
        <f t="shared" si="3"/>
        <v>16</v>
      </c>
      <c r="K93" s="159">
        <v>12</v>
      </c>
      <c r="L93" s="159">
        <v>4</v>
      </c>
      <c r="M93" s="159">
        <v>58</v>
      </c>
      <c r="N93" s="159">
        <v>36</v>
      </c>
      <c r="O93" s="151">
        <f t="shared" si="0"/>
        <v>2088</v>
      </c>
      <c r="P93" s="147" t="s">
        <v>40</v>
      </c>
      <c r="Q93" s="148" t="s">
        <v>759</v>
      </c>
      <c r="R93" s="148" t="s">
        <v>759</v>
      </c>
      <c r="S93" s="148" t="s">
        <v>759</v>
      </c>
      <c r="T93" s="148" t="s">
        <v>759</v>
      </c>
    </row>
    <row r="94" spans="1:20" s="176" customFormat="1" ht="66">
      <c r="A94" s="486"/>
      <c r="B94" s="479"/>
      <c r="C94" s="481"/>
      <c r="D94" s="488"/>
      <c r="E94" s="165" t="s">
        <v>1706</v>
      </c>
      <c r="F94" s="170" t="s">
        <v>1707</v>
      </c>
      <c r="G94" s="147" t="s">
        <v>1087</v>
      </c>
      <c r="H94" s="147" t="s">
        <v>1708</v>
      </c>
      <c r="I94" s="149" t="s">
        <v>1709</v>
      </c>
      <c r="J94" s="159">
        <f t="shared" si="3"/>
        <v>10</v>
      </c>
      <c r="K94" s="159">
        <v>10</v>
      </c>
      <c r="L94" s="159">
        <v>0</v>
      </c>
      <c r="M94" s="159">
        <v>1</v>
      </c>
      <c r="N94" s="159">
        <v>2000</v>
      </c>
      <c r="O94" s="151">
        <f t="shared" si="0"/>
        <v>2000</v>
      </c>
      <c r="P94" s="147" t="s">
        <v>40</v>
      </c>
      <c r="Q94" s="148" t="s">
        <v>759</v>
      </c>
      <c r="R94" s="148" t="s">
        <v>759</v>
      </c>
      <c r="S94" s="148" t="s">
        <v>759</v>
      </c>
      <c r="T94" s="148" t="s">
        <v>759</v>
      </c>
    </row>
    <row r="95" spans="1:20" s="176" customFormat="1" ht="198">
      <c r="A95" s="486"/>
      <c r="B95" s="479"/>
      <c r="C95" s="481"/>
      <c r="D95" s="488"/>
      <c r="E95" s="165" t="s">
        <v>1710</v>
      </c>
      <c r="F95" s="147" t="s">
        <v>1711</v>
      </c>
      <c r="G95" s="147" t="s">
        <v>1092</v>
      </c>
      <c r="H95" s="147" t="s">
        <v>1712</v>
      </c>
      <c r="I95" s="149" t="s">
        <v>1094</v>
      </c>
      <c r="J95" s="159">
        <f t="shared" si="3"/>
        <v>3</v>
      </c>
      <c r="K95" s="159">
        <v>3</v>
      </c>
      <c r="L95" s="159">
        <v>0</v>
      </c>
      <c r="M95" s="159">
        <v>12</v>
      </c>
      <c r="N95" s="159">
        <v>100</v>
      </c>
      <c r="O95" s="151">
        <f t="shared" si="0"/>
        <v>1200</v>
      </c>
      <c r="P95" s="147" t="s">
        <v>1095</v>
      </c>
      <c r="Q95" s="148" t="s">
        <v>759</v>
      </c>
      <c r="R95" s="148" t="s">
        <v>759</v>
      </c>
      <c r="S95" s="148" t="s">
        <v>759</v>
      </c>
      <c r="T95" s="148" t="s">
        <v>759</v>
      </c>
    </row>
    <row r="96" spans="1:20" s="176" customFormat="1" ht="198">
      <c r="A96" s="486"/>
      <c r="B96" s="479"/>
      <c r="C96" s="481"/>
      <c r="D96" s="488"/>
      <c r="E96" s="165" t="s">
        <v>1713</v>
      </c>
      <c r="F96" s="147" t="s">
        <v>1714</v>
      </c>
      <c r="G96" s="147" t="s">
        <v>1098</v>
      </c>
      <c r="H96" s="148" t="s">
        <v>1083</v>
      </c>
      <c r="I96" s="149" t="s">
        <v>1099</v>
      </c>
      <c r="J96" s="159">
        <f t="shared" si="3"/>
        <v>40</v>
      </c>
      <c r="K96" s="159">
        <v>31</v>
      </c>
      <c r="L96" s="159">
        <v>9</v>
      </c>
      <c r="M96" s="159">
        <v>12</v>
      </c>
      <c r="N96" s="159">
        <v>80</v>
      </c>
      <c r="O96" s="151">
        <f t="shared" si="0"/>
        <v>960</v>
      </c>
      <c r="P96" s="147" t="s">
        <v>40</v>
      </c>
      <c r="Q96" s="148" t="s">
        <v>759</v>
      </c>
      <c r="R96" s="148" t="s">
        <v>759</v>
      </c>
      <c r="S96" s="148" t="s">
        <v>759</v>
      </c>
      <c r="T96" s="148" t="s">
        <v>759</v>
      </c>
    </row>
    <row r="97" spans="1:20" s="176" customFormat="1" ht="99">
      <c r="A97" s="486"/>
      <c r="B97" s="479"/>
      <c r="C97" s="481"/>
      <c r="D97" s="488"/>
      <c r="E97" s="165" t="s">
        <v>1100</v>
      </c>
      <c r="F97" s="147" t="s">
        <v>1715</v>
      </c>
      <c r="G97" s="147" t="s">
        <v>1098</v>
      </c>
      <c r="H97" s="148" t="s">
        <v>1083</v>
      </c>
      <c r="I97" s="149" t="s">
        <v>1102</v>
      </c>
      <c r="J97" s="159">
        <f t="shared" si="3"/>
        <v>20</v>
      </c>
      <c r="K97" s="159">
        <v>13</v>
      </c>
      <c r="L97" s="159">
        <v>7</v>
      </c>
      <c r="M97" s="159">
        <v>6</v>
      </c>
      <c r="N97" s="159">
        <v>80</v>
      </c>
      <c r="O97" s="151">
        <f t="shared" si="0"/>
        <v>480</v>
      </c>
      <c r="P97" s="147" t="s">
        <v>40</v>
      </c>
      <c r="Q97" s="148" t="s">
        <v>759</v>
      </c>
      <c r="R97" s="148" t="s">
        <v>759</v>
      </c>
      <c r="S97" s="148" t="s">
        <v>759</v>
      </c>
      <c r="T97" s="148" t="s">
        <v>759</v>
      </c>
    </row>
    <row r="98" spans="1:20" s="176" customFormat="1" ht="83.25" customHeight="1">
      <c r="A98" s="486"/>
      <c r="B98" s="479"/>
      <c r="C98" s="481"/>
      <c r="D98" s="488"/>
      <c r="E98" s="165" t="s">
        <v>1716</v>
      </c>
      <c r="F98" s="147" t="s">
        <v>1717</v>
      </c>
      <c r="G98" s="147" t="s">
        <v>1718</v>
      </c>
      <c r="H98" s="148" t="s">
        <v>577</v>
      </c>
      <c r="I98" s="149" t="s">
        <v>1719</v>
      </c>
      <c r="J98" s="159">
        <f t="shared" si="3"/>
        <v>40</v>
      </c>
      <c r="K98" s="159">
        <v>25</v>
      </c>
      <c r="L98" s="159">
        <v>15</v>
      </c>
      <c r="M98" s="159">
        <v>2</v>
      </c>
      <c r="N98" s="159">
        <v>25</v>
      </c>
      <c r="O98" s="151">
        <f t="shared" si="0"/>
        <v>50</v>
      </c>
      <c r="P98" s="147" t="s">
        <v>878</v>
      </c>
      <c r="Q98" s="148" t="s">
        <v>813</v>
      </c>
      <c r="R98" s="148" t="s">
        <v>813</v>
      </c>
      <c r="S98" s="148" t="s">
        <v>813</v>
      </c>
      <c r="T98" s="148" t="s">
        <v>813</v>
      </c>
    </row>
    <row r="99" spans="1:20" s="176" customFormat="1" ht="91.5" customHeight="1">
      <c r="A99" s="487"/>
      <c r="B99" s="469"/>
      <c r="C99" s="475"/>
      <c r="D99" s="477"/>
      <c r="E99" s="165" t="s">
        <v>1720</v>
      </c>
      <c r="F99" s="170" t="s">
        <v>1721</v>
      </c>
      <c r="G99" s="147" t="s">
        <v>1722</v>
      </c>
      <c r="H99" s="148" t="s">
        <v>577</v>
      </c>
      <c r="I99" s="149" t="s">
        <v>1723</v>
      </c>
      <c r="J99" s="159">
        <f t="shared" si="3"/>
        <v>100</v>
      </c>
      <c r="K99" s="159">
        <v>70</v>
      </c>
      <c r="L99" s="159">
        <v>30</v>
      </c>
      <c r="M99" s="159">
        <v>1</v>
      </c>
      <c r="N99" s="159">
        <v>50</v>
      </c>
      <c r="O99" s="151">
        <f t="shared" si="0"/>
        <v>50</v>
      </c>
      <c r="P99" s="147" t="s">
        <v>1724</v>
      </c>
      <c r="Q99" s="148" t="s">
        <v>813</v>
      </c>
      <c r="R99" s="148" t="s">
        <v>813</v>
      </c>
      <c r="S99" s="148" t="s">
        <v>813</v>
      </c>
      <c r="T99" s="148" t="s">
        <v>813</v>
      </c>
    </row>
    <row r="100" spans="1:20" s="178" customFormat="1" ht="99">
      <c r="A100" s="470">
        <v>23</v>
      </c>
      <c r="B100" s="468" t="s">
        <v>1117</v>
      </c>
      <c r="C100" s="468" t="s">
        <v>10</v>
      </c>
      <c r="D100" s="476" t="s">
        <v>1036</v>
      </c>
      <c r="E100" s="165" t="s">
        <v>1118</v>
      </c>
      <c r="F100" s="147" t="s">
        <v>1725</v>
      </c>
      <c r="G100" s="147" t="s">
        <v>1726</v>
      </c>
      <c r="H100" s="148" t="s">
        <v>1121</v>
      </c>
      <c r="I100" s="149" t="s">
        <v>1122</v>
      </c>
      <c r="J100" s="159">
        <f t="shared" si="3"/>
        <v>480</v>
      </c>
      <c r="K100" s="159">
        <v>171</v>
      </c>
      <c r="L100" s="159">
        <v>309</v>
      </c>
      <c r="M100" s="159">
        <v>2</v>
      </c>
      <c r="N100" s="186">
        <v>33</v>
      </c>
      <c r="O100" s="151">
        <f t="shared" si="0"/>
        <v>66</v>
      </c>
      <c r="P100" s="147" t="s">
        <v>1123</v>
      </c>
      <c r="Q100" s="148" t="s">
        <v>759</v>
      </c>
      <c r="R100" s="148" t="s">
        <v>759</v>
      </c>
      <c r="S100" s="148" t="s">
        <v>759</v>
      </c>
      <c r="T100" s="148" t="s">
        <v>759</v>
      </c>
    </row>
    <row r="101" spans="1:20" s="178" customFormat="1" ht="49.5">
      <c r="A101" s="480"/>
      <c r="B101" s="479"/>
      <c r="C101" s="479"/>
      <c r="D101" s="477"/>
      <c r="E101" s="165" t="s">
        <v>1124</v>
      </c>
      <c r="F101" s="170" t="s">
        <v>1727</v>
      </c>
      <c r="G101" s="147" t="s">
        <v>1126</v>
      </c>
      <c r="H101" s="148" t="s">
        <v>1121</v>
      </c>
      <c r="I101" s="149" t="s">
        <v>1127</v>
      </c>
      <c r="J101" s="159">
        <f t="shared" si="3"/>
        <v>20</v>
      </c>
      <c r="K101" s="159">
        <v>12</v>
      </c>
      <c r="L101" s="159">
        <v>8</v>
      </c>
      <c r="M101" s="159">
        <v>1</v>
      </c>
      <c r="N101" s="186">
        <v>30</v>
      </c>
      <c r="O101" s="151">
        <f t="shared" ref="O101:O132" si="4">M101*N101</f>
        <v>30</v>
      </c>
      <c r="P101" s="147" t="s">
        <v>40</v>
      </c>
      <c r="Q101" s="148" t="s">
        <v>759</v>
      </c>
      <c r="R101" s="148" t="s">
        <v>759</v>
      </c>
      <c r="S101" s="148" t="s">
        <v>759</v>
      </c>
      <c r="T101" s="148" t="s">
        <v>759</v>
      </c>
    </row>
    <row r="102" spans="1:20" s="178" customFormat="1" ht="198">
      <c r="A102" s="480"/>
      <c r="B102" s="479"/>
      <c r="C102" s="479"/>
      <c r="D102" s="476" t="s">
        <v>872</v>
      </c>
      <c r="E102" s="165" t="s">
        <v>1063</v>
      </c>
      <c r="F102" s="147" t="s">
        <v>1728</v>
      </c>
      <c r="G102" s="147" t="s">
        <v>1729</v>
      </c>
      <c r="H102" s="148" t="s">
        <v>1121</v>
      </c>
      <c r="I102" s="149" t="s">
        <v>1131</v>
      </c>
      <c r="J102" s="159">
        <f t="shared" si="3"/>
        <v>40</v>
      </c>
      <c r="K102" s="159">
        <v>35</v>
      </c>
      <c r="L102" s="159">
        <v>5</v>
      </c>
      <c r="M102" s="159">
        <v>12</v>
      </c>
      <c r="N102" s="186">
        <v>75</v>
      </c>
      <c r="O102" s="151">
        <f t="shared" si="4"/>
        <v>900</v>
      </c>
      <c r="P102" s="147" t="s">
        <v>40</v>
      </c>
      <c r="Q102" s="148" t="s">
        <v>759</v>
      </c>
      <c r="R102" s="148" t="s">
        <v>759</v>
      </c>
      <c r="S102" s="148" t="s">
        <v>759</v>
      </c>
      <c r="T102" s="148" t="s">
        <v>759</v>
      </c>
    </row>
    <row r="103" spans="1:20" s="178" customFormat="1" ht="99">
      <c r="A103" s="480"/>
      <c r="B103" s="479"/>
      <c r="C103" s="479"/>
      <c r="D103" s="488"/>
      <c r="E103" s="165" t="s">
        <v>1730</v>
      </c>
      <c r="F103" s="147" t="s">
        <v>1731</v>
      </c>
      <c r="G103" s="147" t="s">
        <v>1134</v>
      </c>
      <c r="H103" s="148" t="s">
        <v>1121</v>
      </c>
      <c r="I103" s="149" t="s">
        <v>1135</v>
      </c>
      <c r="J103" s="159">
        <f t="shared" si="3"/>
        <v>20</v>
      </c>
      <c r="K103" s="159">
        <v>17</v>
      </c>
      <c r="L103" s="159">
        <v>3</v>
      </c>
      <c r="M103" s="159">
        <v>6</v>
      </c>
      <c r="N103" s="186">
        <v>30</v>
      </c>
      <c r="O103" s="151">
        <f t="shared" si="4"/>
        <v>180</v>
      </c>
      <c r="P103" s="147" t="s">
        <v>40</v>
      </c>
      <c r="Q103" s="148" t="s">
        <v>759</v>
      </c>
      <c r="R103" s="148" t="s">
        <v>759</v>
      </c>
      <c r="S103" s="148" t="s">
        <v>759</v>
      </c>
      <c r="T103" s="148" t="s">
        <v>759</v>
      </c>
    </row>
    <row r="104" spans="1:20" s="178" customFormat="1" ht="198">
      <c r="A104" s="480"/>
      <c r="B104" s="479"/>
      <c r="C104" s="479"/>
      <c r="D104" s="477"/>
      <c r="E104" s="165" t="s">
        <v>1732</v>
      </c>
      <c r="F104" s="147" t="s">
        <v>1733</v>
      </c>
      <c r="G104" s="147" t="s">
        <v>1734</v>
      </c>
      <c r="H104" s="148" t="s">
        <v>1121</v>
      </c>
      <c r="I104" s="149" t="s">
        <v>1140</v>
      </c>
      <c r="J104" s="159">
        <f t="shared" si="3"/>
        <v>34</v>
      </c>
      <c r="K104" s="159">
        <v>6</v>
      </c>
      <c r="L104" s="159">
        <v>28</v>
      </c>
      <c r="M104" s="159">
        <v>12</v>
      </c>
      <c r="N104" s="186">
        <v>20</v>
      </c>
      <c r="O104" s="151">
        <f t="shared" si="4"/>
        <v>240</v>
      </c>
      <c r="P104" s="147" t="s">
        <v>40</v>
      </c>
      <c r="Q104" s="148" t="s">
        <v>759</v>
      </c>
      <c r="R104" s="148" t="s">
        <v>759</v>
      </c>
      <c r="S104" s="148" t="s">
        <v>759</v>
      </c>
      <c r="T104" s="148" t="s">
        <v>759</v>
      </c>
    </row>
    <row r="105" spans="1:20" s="178" customFormat="1" ht="33">
      <c r="A105" s="471"/>
      <c r="B105" s="469"/>
      <c r="C105" s="469"/>
      <c r="D105" s="148" t="s">
        <v>1735</v>
      </c>
      <c r="E105" s="165" t="s">
        <v>1142</v>
      </c>
      <c r="F105" s="170" t="s">
        <v>1736</v>
      </c>
      <c r="G105" s="147" t="s">
        <v>1144</v>
      </c>
      <c r="H105" s="148" t="s">
        <v>1145</v>
      </c>
      <c r="I105" s="149" t="s">
        <v>1146</v>
      </c>
      <c r="J105" s="159">
        <f t="shared" si="3"/>
        <v>20</v>
      </c>
      <c r="K105" s="159">
        <v>12</v>
      </c>
      <c r="L105" s="159">
        <v>8</v>
      </c>
      <c r="M105" s="159">
        <v>1</v>
      </c>
      <c r="N105" s="186">
        <v>25</v>
      </c>
      <c r="O105" s="151">
        <f t="shared" si="4"/>
        <v>25</v>
      </c>
      <c r="P105" s="147" t="s">
        <v>1737</v>
      </c>
      <c r="Q105" s="148" t="s">
        <v>813</v>
      </c>
      <c r="R105" s="148" t="s">
        <v>759</v>
      </c>
      <c r="S105" s="148" t="s">
        <v>759</v>
      </c>
      <c r="T105" s="148" t="s">
        <v>759</v>
      </c>
    </row>
    <row r="106" spans="1:20" s="32" customFormat="1" ht="99">
      <c r="A106" s="128">
        <v>24</v>
      </c>
      <c r="B106" s="130" t="s">
        <v>17</v>
      </c>
      <c r="C106" s="130" t="s">
        <v>12</v>
      </c>
      <c r="D106" s="128" t="s">
        <v>42</v>
      </c>
      <c r="E106" s="212" t="s">
        <v>1738</v>
      </c>
      <c r="F106" s="213" t="s">
        <v>1739</v>
      </c>
      <c r="G106" s="130" t="s">
        <v>1740</v>
      </c>
      <c r="H106" s="130" t="s">
        <v>1741</v>
      </c>
      <c r="I106" s="214" t="s">
        <v>1742</v>
      </c>
      <c r="J106" s="215">
        <f t="shared" si="3"/>
        <v>17</v>
      </c>
      <c r="K106" s="215">
        <v>8</v>
      </c>
      <c r="L106" s="215">
        <v>9</v>
      </c>
      <c r="M106" s="215">
        <v>1</v>
      </c>
      <c r="N106" s="215">
        <v>25</v>
      </c>
      <c r="O106" s="216">
        <f t="shared" si="4"/>
        <v>25</v>
      </c>
      <c r="P106" s="130" t="s">
        <v>1743</v>
      </c>
      <c r="Q106" s="128" t="s">
        <v>813</v>
      </c>
      <c r="R106" s="128" t="s">
        <v>813</v>
      </c>
      <c r="S106" s="128" t="s">
        <v>813</v>
      </c>
      <c r="T106" s="128" t="s">
        <v>813</v>
      </c>
    </row>
    <row r="107" spans="1:20" s="176" customFormat="1" ht="66">
      <c r="A107" s="466">
        <v>25</v>
      </c>
      <c r="B107" s="474" t="s">
        <v>1744</v>
      </c>
      <c r="C107" s="474" t="s">
        <v>8</v>
      </c>
      <c r="D107" s="148" t="s">
        <v>1235</v>
      </c>
      <c r="E107" s="165" t="s">
        <v>1745</v>
      </c>
      <c r="F107" s="170" t="s">
        <v>1746</v>
      </c>
      <c r="G107" s="147" t="s">
        <v>1517</v>
      </c>
      <c r="H107" s="147" t="s">
        <v>1747</v>
      </c>
      <c r="I107" s="149" t="s">
        <v>1748</v>
      </c>
      <c r="J107" s="159">
        <f t="shared" si="3"/>
        <v>48</v>
      </c>
      <c r="K107" s="159">
        <v>18</v>
      </c>
      <c r="L107" s="159">
        <v>30</v>
      </c>
      <c r="M107" s="159">
        <v>2</v>
      </c>
      <c r="N107" s="159">
        <v>30</v>
      </c>
      <c r="O107" s="151">
        <f t="shared" si="4"/>
        <v>60</v>
      </c>
      <c r="P107" s="147" t="s">
        <v>1478</v>
      </c>
      <c r="Q107" s="148" t="s">
        <v>813</v>
      </c>
      <c r="R107" s="148" t="s">
        <v>813</v>
      </c>
      <c r="S107" s="148" t="s">
        <v>813</v>
      </c>
      <c r="T107" s="148" t="s">
        <v>813</v>
      </c>
    </row>
    <row r="108" spans="1:20" s="176" customFormat="1" ht="99">
      <c r="A108" s="478"/>
      <c r="B108" s="481"/>
      <c r="C108" s="481"/>
      <c r="D108" s="164" t="s">
        <v>1235</v>
      </c>
      <c r="E108" s="165" t="s">
        <v>1749</v>
      </c>
      <c r="F108" s="170" t="s">
        <v>1750</v>
      </c>
      <c r="G108" s="147" t="s">
        <v>1517</v>
      </c>
      <c r="H108" s="147" t="s">
        <v>1751</v>
      </c>
      <c r="I108" s="149" t="s">
        <v>1752</v>
      </c>
      <c r="J108" s="159">
        <f t="shared" si="3"/>
        <v>40</v>
      </c>
      <c r="K108" s="159">
        <v>21</v>
      </c>
      <c r="L108" s="159">
        <v>19</v>
      </c>
      <c r="M108" s="159">
        <v>2</v>
      </c>
      <c r="N108" s="159">
        <v>30</v>
      </c>
      <c r="O108" s="151">
        <f t="shared" si="4"/>
        <v>60</v>
      </c>
      <c r="P108" s="147" t="s">
        <v>1478</v>
      </c>
      <c r="Q108" s="148" t="s">
        <v>813</v>
      </c>
      <c r="R108" s="148" t="s">
        <v>813</v>
      </c>
      <c r="S108" s="148" t="s">
        <v>813</v>
      </c>
      <c r="T108" s="148" t="s">
        <v>813</v>
      </c>
    </row>
    <row r="109" spans="1:20" s="176" customFormat="1" ht="74.25" customHeight="1">
      <c r="A109" s="478"/>
      <c r="B109" s="481"/>
      <c r="C109" s="481"/>
      <c r="D109" s="164" t="s">
        <v>42</v>
      </c>
      <c r="E109" s="165" t="s">
        <v>1753</v>
      </c>
      <c r="F109" s="170" t="s">
        <v>1754</v>
      </c>
      <c r="G109" s="147" t="s">
        <v>1755</v>
      </c>
      <c r="H109" s="147" t="s">
        <v>1756</v>
      </c>
      <c r="I109" s="149" t="s">
        <v>1757</v>
      </c>
      <c r="J109" s="159">
        <f t="shared" si="3"/>
        <v>60</v>
      </c>
      <c r="K109" s="159">
        <v>21</v>
      </c>
      <c r="L109" s="159">
        <v>39</v>
      </c>
      <c r="M109" s="159">
        <v>2</v>
      </c>
      <c r="N109" s="159">
        <v>20</v>
      </c>
      <c r="O109" s="151">
        <f t="shared" si="4"/>
        <v>40</v>
      </c>
      <c r="P109" s="147" t="s">
        <v>1459</v>
      </c>
      <c r="Q109" s="148" t="s">
        <v>813</v>
      </c>
      <c r="R109" s="148" t="s">
        <v>813</v>
      </c>
      <c r="S109" s="148" t="s">
        <v>813</v>
      </c>
      <c r="T109" s="148" t="s">
        <v>813</v>
      </c>
    </row>
    <row r="110" spans="1:20" s="176" customFormat="1" ht="81.75" customHeight="1">
      <c r="A110" s="467"/>
      <c r="B110" s="475"/>
      <c r="C110" s="475"/>
      <c r="D110" s="164" t="s">
        <v>42</v>
      </c>
      <c r="E110" s="179" t="s">
        <v>1758</v>
      </c>
      <c r="F110" s="170" t="s">
        <v>1759</v>
      </c>
      <c r="G110" s="147" t="s">
        <v>1760</v>
      </c>
      <c r="H110" s="147" t="s">
        <v>1761</v>
      </c>
      <c r="I110" s="149" t="s">
        <v>1762</v>
      </c>
      <c r="J110" s="159">
        <f t="shared" si="3"/>
        <v>21</v>
      </c>
      <c r="K110" s="159">
        <v>7</v>
      </c>
      <c r="L110" s="159">
        <v>14</v>
      </c>
      <c r="M110" s="159">
        <v>2</v>
      </c>
      <c r="N110" s="159">
        <v>20</v>
      </c>
      <c r="O110" s="151">
        <f t="shared" si="4"/>
        <v>40</v>
      </c>
      <c r="P110" s="147" t="s">
        <v>1763</v>
      </c>
      <c r="Q110" s="148" t="s">
        <v>813</v>
      </c>
      <c r="R110" s="148" t="s">
        <v>813</v>
      </c>
      <c r="S110" s="148" t="s">
        <v>813</v>
      </c>
      <c r="T110" s="148" t="s">
        <v>813</v>
      </c>
    </row>
    <row r="111" spans="1:20" s="176" customFormat="1" ht="66">
      <c r="A111" s="482">
        <v>26</v>
      </c>
      <c r="B111" s="484" t="s">
        <v>1764</v>
      </c>
      <c r="C111" s="484" t="s">
        <v>10</v>
      </c>
      <c r="D111" s="472" t="s">
        <v>872</v>
      </c>
      <c r="E111" s="146" t="s">
        <v>1765</v>
      </c>
      <c r="F111" s="147" t="s">
        <v>1766</v>
      </c>
      <c r="G111" s="147" t="s">
        <v>1767</v>
      </c>
      <c r="H111" s="148" t="s">
        <v>1768</v>
      </c>
      <c r="I111" s="149" t="s">
        <v>1769</v>
      </c>
      <c r="J111" s="159">
        <f t="shared" si="3"/>
        <v>40</v>
      </c>
      <c r="K111" s="146">
        <v>38</v>
      </c>
      <c r="L111" s="146">
        <v>2</v>
      </c>
      <c r="M111" s="146">
        <v>4</v>
      </c>
      <c r="N111" s="179">
        <v>30</v>
      </c>
      <c r="O111" s="151">
        <f t="shared" si="4"/>
        <v>120</v>
      </c>
      <c r="P111" s="147" t="s">
        <v>1770</v>
      </c>
      <c r="Q111" s="148" t="s">
        <v>759</v>
      </c>
      <c r="R111" s="148" t="s">
        <v>759</v>
      </c>
      <c r="S111" s="148" t="s">
        <v>759</v>
      </c>
      <c r="T111" s="148" t="s">
        <v>759</v>
      </c>
    </row>
    <row r="112" spans="1:20" s="176" customFormat="1" ht="198">
      <c r="A112" s="482"/>
      <c r="B112" s="485"/>
      <c r="C112" s="484"/>
      <c r="D112" s="472"/>
      <c r="E112" s="146" t="s">
        <v>1771</v>
      </c>
      <c r="F112" s="147" t="s">
        <v>1772</v>
      </c>
      <c r="G112" s="147" t="s">
        <v>1773</v>
      </c>
      <c r="H112" s="148" t="s">
        <v>1768</v>
      </c>
      <c r="I112" s="149" t="s">
        <v>1774</v>
      </c>
      <c r="J112" s="159">
        <f t="shared" si="3"/>
        <v>8</v>
      </c>
      <c r="K112" s="146">
        <v>7</v>
      </c>
      <c r="L112" s="146">
        <v>1</v>
      </c>
      <c r="M112" s="146">
        <v>12</v>
      </c>
      <c r="N112" s="179">
        <v>30</v>
      </c>
      <c r="O112" s="151">
        <f t="shared" si="4"/>
        <v>360</v>
      </c>
      <c r="P112" s="147" t="s">
        <v>1770</v>
      </c>
      <c r="Q112" s="148" t="s">
        <v>759</v>
      </c>
      <c r="R112" s="148" t="s">
        <v>759</v>
      </c>
      <c r="S112" s="148" t="s">
        <v>759</v>
      </c>
      <c r="T112" s="148" t="s">
        <v>759</v>
      </c>
    </row>
    <row r="113" spans="1:20" s="176" customFormat="1" ht="33">
      <c r="A113" s="483"/>
      <c r="B113" s="485"/>
      <c r="C113" s="485"/>
      <c r="D113" s="473"/>
      <c r="E113" s="146" t="s">
        <v>1775</v>
      </c>
      <c r="F113" s="147" t="s">
        <v>1776</v>
      </c>
      <c r="G113" s="147" t="s">
        <v>1773</v>
      </c>
      <c r="H113" s="148" t="s">
        <v>1768</v>
      </c>
      <c r="I113" s="149" t="s">
        <v>1777</v>
      </c>
      <c r="J113" s="159">
        <f t="shared" si="3"/>
        <v>100</v>
      </c>
      <c r="K113" s="146">
        <v>52</v>
      </c>
      <c r="L113" s="146">
        <v>48</v>
      </c>
      <c r="M113" s="146">
        <v>2</v>
      </c>
      <c r="N113" s="179">
        <v>15</v>
      </c>
      <c r="O113" s="151">
        <f t="shared" si="4"/>
        <v>30</v>
      </c>
      <c r="P113" s="147" t="s">
        <v>1778</v>
      </c>
      <c r="Q113" s="148" t="s">
        <v>759</v>
      </c>
      <c r="R113" s="148" t="s">
        <v>759</v>
      </c>
      <c r="S113" s="148" t="s">
        <v>759</v>
      </c>
      <c r="T113" s="148" t="s">
        <v>759</v>
      </c>
    </row>
    <row r="114" spans="1:20" s="176" customFormat="1" ht="99">
      <c r="A114" s="482"/>
      <c r="B114" s="484"/>
      <c r="C114" s="484"/>
      <c r="D114" s="472"/>
      <c r="E114" s="146" t="s">
        <v>1779</v>
      </c>
      <c r="F114" s="147" t="s">
        <v>1780</v>
      </c>
      <c r="G114" s="147" t="s">
        <v>1781</v>
      </c>
      <c r="H114" s="148" t="s">
        <v>1768</v>
      </c>
      <c r="I114" s="149" t="s">
        <v>1179</v>
      </c>
      <c r="J114" s="159">
        <f t="shared" si="3"/>
        <v>8</v>
      </c>
      <c r="K114" s="146">
        <v>7</v>
      </c>
      <c r="L114" s="146">
        <v>1</v>
      </c>
      <c r="M114" s="146">
        <v>6</v>
      </c>
      <c r="N114" s="179">
        <v>20</v>
      </c>
      <c r="O114" s="151">
        <f t="shared" si="4"/>
        <v>120</v>
      </c>
      <c r="P114" s="147" t="s">
        <v>1770</v>
      </c>
      <c r="Q114" s="148" t="s">
        <v>813</v>
      </c>
      <c r="R114" s="148" t="s">
        <v>759</v>
      </c>
      <c r="S114" s="148" t="s">
        <v>759</v>
      </c>
      <c r="T114" s="148" t="s">
        <v>759</v>
      </c>
    </row>
    <row r="115" spans="1:20" s="176" customFormat="1" ht="132" customHeight="1">
      <c r="A115" s="466">
        <v>27</v>
      </c>
      <c r="B115" s="474" t="s">
        <v>37</v>
      </c>
      <c r="C115" s="474" t="s">
        <v>12</v>
      </c>
      <c r="D115" s="476" t="s">
        <v>42</v>
      </c>
      <c r="E115" s="146" t="s">
        <v>1782</v>
      </c>
      <c r="F115" s="147" t="s">
        <v>1783</v>
      </c>
      <c r="G115" s="147" t="s">
        <v>1784</v>
      </c>
      <c r="H115" s="148" t="s">
        <v>1785</v>
      </c>
      <c r="I115" s="149" t="s">
        <v>1786</v>
      </c>
      <c r="J115" s="159">
        <f t="shared" si="3"/>
        <v>40</v>
      </c>
      <c r="K115" s="146">
        <v>19</v>
      </c>
      <c r="L115" s="146">
        <v>21</v>
      </c>
      <c r="M115" s="146">
        <v>8</v>
      </c>
      <c r="N115" s="146">
        <v>25</v>
      </c>
      <c r="O115" s="151">
        <f t="shared" si="4"/>
        <v>200</v>
      </c>
      <c r="P115" s="147" t="s">
        <v>1778</v>
      </c>
      <c r="Q115" s="148" t="s">
        <v>813</v>
      </c>
      <c r="R115" s="148" t="s">
        <v>813</v>
      </c>
      <c r="S115" s="148" t="s">
        <v>813</v>
      </c>
      <c r="T115" s="148" t="s">
        <v>813</v>
      </c>
    </row>
    <row r="116" spans="1:20" s="176" customFormat="1" ht="72.75" customHeight="1">
      <c r="A116" s="467"/>
      <c r="B116" s="475"/>
      <c r="C116" s="475"/>
      <c r="D116" s="477"/>
      <c r="E116" s="146" t="s">
        <v>1787</v>
      </c>
      <c r="F116" s="147" t="s">
        <v>1788</v>
      </c>
      <c r="G116" s="147" t="s">
        <v>1789</v>
      </c>
      <c r="H116" s="148" t="s">
        <v>1785</v>
      </c>
      <c r="I116" s="149" t="s">
        <v>1790</v>
      </c>
      <c r="J116" s="159">
        <f t="shared" si="3"/>
        <v>40</v>
      </c>
      <c r="K116" s="146">
        <v>8</v>
      </c>
      <c r="L116" s="146">
        <v>32</v>
      </c>
      <c r="M116" s="146">
        <v>4</v>
      </c>
      <c r="N116" s="146">
        <v>25</v>
      </c>
      <c r="O116" s="151">
        <f t="shared" si="4"/>
        <v>100</v>
      </c>
      <c r="P116" s="147" t="s">
        <v>1778</v>
      </c>
      <c r="Q116" s="148" t="s">
        <v>813</v>
      </c>
      <c r="R116" s="148" t="s">
        <v>813</v>
      </c>
      <c r="S116" s="148" t="s">
        <v>813</v>
      </c>
      <c r="T116" s="148" t="s">
        <v>813</v>
      </c>
    </row>
    <row r="117" spans="1:20" s="176" customFormat="1" ht="33">
      <c r="A117" s="182">
        <v>28</v>
      </c>
      <c r="B117" s="183" t="s">
        <v>1206</v>
      </c>
      <c r="C117" s="183" t="s">
        <v>13</v>
      </c>
      <c r="D117" s="148"/>
      <c r="E117" s="146"/>
      <c r="F117" s="148"/>
      <c r="G117" s="148"/>
      <c r="H117" s="148"/>
      <c r="I117" s="146"/>
      <c r="J117" s="146"/>
      <c r="K117" s="146"/>
      <c r="L117" s="146"/>
      <c r="M117" s="146"/>
      <c r="N117" s="146"/>
      <c r="O117" s="151">
        <f t="shared" si="4"/>
        <v>0</v>
      </c>
      <c r="P117" s="148"/>
      <c r="Q117" s="148"/>
      <c r="R117" s="148"/>
      <c r="S117" s="148"/>
      <c r="T117" s="148"/>
    </row>
    <row r="118" spans="1:20" s="176" customFormat="1" ht="80.25" customHeight="1">
      <c r="A118" s="182">
        <v>29</v>
      </c>
      <c r="B118" s="184" t="s">
        <v>585</v>
      </c>
      <c r="C118" s="217" t="s">
        <v>1791</v>
      </c>
      <c r="D118" s="217" t="s">
        <v>787</v>
      </c>
      <c r="E118" s="218" t="s">
        <v>1792</v>
      </c>
      <c r="F118" s="219" t="s">
        <v>1793</v>
      </c>
      <c r="G118" s="220" t="s">
        <v>1794</v>
      </c>
      <c r="H118" s="220" t="s">
        <v>1795</v>
      </c>
      <c r="I118" s="214" t="s">
        <v>1796</v>
      </c>
      <c r="J118" s="221">
        <f t="shared" ref="J118:J132" si="5">K118+L118</f>
        <v>30</v>
      </c>
      <c r="K118" s="221">
        <v>20.5</v>
      </c>
      <c r="L118" s="221">
        <v>9.5</v>
      </c>
      <c r="M118" s="221">
        <v>2</v>
      </c>
      <c r="N118" s="221">
        <v>20</v>
      </c>
      <c r="O118" s="216">
        <f t="shared" si="4"/>
        <v>40</v>
      </c>
      <c r="P118" s="130" t="s">
        <v>878</v>
      </c>
      <c r="Q118" s="220" t="s">
        <v>813</v>
      </c>
      <c r="R118" s="220" t="s">
        <v>813</v>
      </c>
      <c r="S118" s="220" t="s">
        <v>813</v>
      </c>
      <c r="T118" s="220" t="s">
        <v>813</v>
      </c>
    </row>
    <row r="119" spans="1:20" s="176" customFormat="1" ht="75" customHeight="1">
      <c r="A119" s="466">
        <v>30</v>
      </c>
      <c r="B119" s="468" t="s">
        <v>133</v>
      </c>
      <c r="C119" s="470" t="s">
        <v>1791</v>
      </c>
      <c r="D119" s="154" t="s">
        <v>42</v>
      </c>
      <c r="E119" s="153" t="s">
        <v>1797</v>
      </c>
      <c r="F119" s="155" t="s">
        <v>1798</v>
      </c>
      <c r="G119" s="154" t="s">
        <v>1799</v>
      </c>
      <c r="H119" s="154" t="s">
        <v>1800</v>
      </c>
      <c r="I119" s="156" t="s">
        <v>1801</v>
      </c>
      <c r="J119" s="153">
        <f t="shared" si="5"/>
        <v>40</v>
      </c>
      <c r="K119" s="153">
        <v>14</v>
      </c>
      <c r="L119" s="153">
        <v>26</v>
      </c>
      <c r="M119" s="153">
        <v>2</v>
      </c>
      <c r="N119" s="153">
        <v>20</v>
      </c>
      <c r="O119" s="158">
        <f t="shared" si="4"/>
        <v>40</v>
      </c>
      <c r="P119" s="155" t="s">
        <v>55</v>
      </c>
      <c r="Q119" s="154" t="s">
        <v>813</v>
      </c>
      <c r="R119" s="154" t="s">
        <v>813</v>
      </c>
      <c r="S119" s="154" t="s">
        <v>813</v>
      </c>
      <c r="T119" s="154" t="s">
        <v>813</v>
      </c>
    </row>
    <row r="120" spans="1:20" s="176" customFormat="1" ht="88.5" customHeight="1">
      <c r="A120" s="478"/>
      <c r="B120" s="479"/>
      <c r="C120" s="480"/>
      <c r="D120" s="148" t="s">
        <v>42</v>
      </c>
      <c r="E120" s="222" t="s">
        <v>1802</v>
      </c>
      <c r="F120" s="184" t="s">
        <v>1803</v>
      </c>
      <c r="G120" s="217" t="s">
        <v>1804</v>
      </c>
      <c r="H120" s="217" t="s">
        <v>48</v>
      </c>
      <c r="I120" s="223" t="s">
        <v>1805</v>
      </c>
      <c r="J120" s="224">
        <f t="shared" si="5"/>
        <v>40</v>
      </c>
      <c r="K120" s="224">
        <v>37</v>
      </c>
      <c r="L120" s="224">
        <v>3</v>
      </c>
      <c r="M120" s="224">
        <v>2</v>
      </c>
      <c r="N120" s="224">
        <v>80</v>
      </c>
      <c r="O120" s="151">
        <f t="shared" si="4"/>
        <v>160</v>
      </c>
      <c r="P120" s="147" t="s">
        <v>55</v>
      </c>
      <c r="Q120" s="217" t="s">
        <v>813</v>
      </c>
      <c r="R120" s="217" t="s">
        <v>813</v>
      </c>
      <c r="S120" s="217" t="s">
        <v>813</v>
      </c>
      <c r="T120" s="217" t="s">
        <v>813</v>
      </c>
    </row>
    <row r="121" spans="1:20" s="176" customFormat="1" ht="140.25" customHeight="1">
      <c r="A121" s="478"/>
      <c r="B121" s="479"/>
      <c r="C121" s="480"/>
      <c r="D121" s="148" t="s">
        <v>43</v>
      </c>
      <c r="E121" s="225" t="s">
        <v>1806</v>
      </c>
      <c r="F121" s="166" t="s">
        <v>1807</v>
      </c>
      <c r="G121" s="217" t="s">
        <v>1804</v>
      </c>
      <c r="H121" s="217" t="s">
        <v>48</v>
      </c>
      <c r="I121" s="223" t="s">
        <v>1808</v>
      </c>
      <c r="J121" s="224">
        <f t="shared" si="5"/>
        <v>40</v>
      </c>
      <c r="K121" s="224">
        <v>37</v>
      </c>
      <c r="L121" s="224">
        <v>3</v>
      </c>
      <c r="M121" s="224">
        <v>2</v>
      </c>
      <c r="N121" s="224">
        <v>80</v>
      </c>
      <c r="O121" s="151">
        <f t="shared" si="4"/>
        <v>160</v>
      </c>
      <c r="P121" s="147" t="s">
        <v>55</v>
      </c>
      <c r="Q121" s="217" t="s">
        <v>813</v>
      </c>
      <c r="R121" s="217" t="s">
        <v>813</v>
      </c>
      <c r="S121" s="217" t="s">
        <v>813</v>
      </c>
      <c r="T121" s="217" t="s">
        <v>813</v>
      </c>
    </row>
    <row r="122" spans="1:20" s="176" customFormat="1" ht="140.25" customHeight="1">
      <c r="A122" s="478"/>
      <c r="B122" s="479"/>
      <c r="C122" s="480"/>
      <c r="D122" s="226" t="s">
        <v>42</v>
      </c>
      <c r="E122" s="146" t="s">
        <v>1809</v>
      </c>
      <c r="F122" s="184" t="s">
        <v>1810</v>
      </c>
      <c r="G122" s="184" t="s">
        <v>1811</v>
      </c>
      <c r="H122" s="217" t="s">
        <v>48</v>
      </c>
      <c r="I122" s="223" t="s">
        <v>1812</v>
      </c>
      <c r="J122" s="224">
        <f t="shared" si="5"/>
        <v>20</v>
      </c>
      <c r="K122" s="224">
        <v>15</v>
      </c>
      <c r="L122" s="224">
        <v>5</v>
      </c>
      <c r="M122" s="224">
        <v>1</v>
      </c>
      <c r="N122" s="224">
        <v>50</v>
      </c>
      <c r="O122" s="151">
        <f t="shared" si="4"/>
        <v>50</v>
      </c>
      <c r="P122" s="147" t="s">
        <v>55</v>
      </c>
      <c r="Q122" s="217" t="s">
        <v>813</v>
      </c>
      <c r="R122" s="217" t="s">
        <v>813</v>
      </c>
      <c r="S122" s="217" t="s">
        <v>813</v>
      </c>
      <c r="T122" s="217" t="s">
        <v>813</v>
      </c>
    </row>
    <row r="123" spans="1:20" s="176" customFormat="1" ht="140.25" customHeight="1">
      <c r="A123" s="478"/>
      <c r="B123" s="479"/>
      <c r="C123" s="480"/>
      <c r="D123" s="226" t="s">
        <v>42</v>
      </c>
      <c r="E123" s="146" t="s">
        <v>1813</v>
      </c>
      <c r="F123" s="184" t="s">
        <v>1814</v>
      </c>
      <c r="G123" s="184" t="s">
        <v>1811</v>
      </c>
      <c r="H123" s="217" t="s">
        <v>1815</v>
      </c>
      <c r="I123" s="223" t="s">
        <v>1816</v>
      </c>
      <c r="J123" s="224">
        <f t="shared" si="5"/>
        <v>20</v>
      </c>
      <c r="K123" s="224">
        <v>1</v>
      </c>
      <c r="L123" s="224">
        <v>19</v>
      </c>
      <c r="M123" s="224">
        <v>1</v>
      </c>
      <c r="N123" s="224">
        <v>20</v>
      </c>
      <c r="O123" s="151">
        <f t="shared" si="4"/>
        <v>20</v>
      </c>
      <c r="P123" s="147" t="s">
        <v>1234</v>
      </c>
      <c r="Q123" s="217" t="s">
        <v>813</v>
      </c>
      <c r="R123" s="217" t="s">
        <v>813</v>
      </c>
      <c r="S123" s="217" t="s">
        <v>813</v>
      </c>
      <c r="T123" s="217" t="s">
        <v>813</v>
      </c>
    </row>
    <row r="124" spans="1:20" s="176" customFormat="1" ht="140.25" customHeight="1">
      <c r="A124" s="478"/>
      <c r="B124" s="479"/>
      <c r="C124" s="480"/>
      <c r="D124" s="226" t="s">
        <v>42</v>
      </c>
      <c r="E124" s="146" t="s">
        <v>1817</v>
      </c>
      <c r="F124" s="184" t="s">
        <v>1818</v>
      </c>
      <c r="G124" s="184" t="s">
        <v>1819</v>
      </c>
      <c r="H124" s="217" t="s">
        <v>1820</v>
      </c>
      <c r="I124" s="223" t="s">
        <v>1821</v>
      </c>
      <c r="J124" s="224">
        <f t="shared" si="5"/>
        <v>20</v>
      </c>
      <c r="K124" s="224">
        <v>1</v>
      </c>
      <c r="L124" s="224">
        <v>19</v>
      </c>
      <c r="M124" s="224">
        <v>1</v>
      </c>
      <c r="N124" s="224">
        <v>20</v>
      </c>
      <c r="O124" s="151">
        <f t="shared" si="4"/>
        <v>20</v>
      </c>
      <c r="P124" s="147" t="s">
        <v>1234</v>
      </c>
      <c r="Q124" s="217" t="s">
        <v>813</v>
      </c>
      <c r="R124" s="217" t="s">
        <v>813</v>
      </c>
      <c r="S124" s="217" t="s">
        <v>813</v>
      </c>
      <c r="T124" s="217" t="s">
        <v>813</v>
      </c>
    </row>
    <row r="125" spans="1:20" s="176" customFormat="1" ht="140.25" customHeight="1">
      <c r="A125" s="467"/>
      <c r="B125" s="469"/>
      <c r="C125" s="471"/>
      <c r="D125" s="227" t="s">
        <v>42</v>
      </c>
      <c r="E125" s="146" t="s">
        <v>1822</v>
      </c>
      <c r="F125" s="184" t="s">
        <v>1823</v>
      </c>
      <c r="G125" s="184" t="s">
        <v>1824</v>
      </c>
      <c r="H125" s="217" t="s">
        <v>48</v>
      </c>
      <c r="I125" s="223" t="s">
        <v>1825</v>
      </c>
      <c r="J125" s="224">
        <f t="shared" si="5"/>
        <v>40</v>
      </c>
      <c r="K125" s="224">
        <v>16</v>
      </c>
      <c r="L125" s="224">
        <v>24</v>
      </c>
      <c r="M125" s="224">
        <v>1</v>
      </c>
      <c r="N125" s="224">
        <v>50</v>
      </c>
      <c r="O125" s="151">
        <f t="shared" si="4"/>
        <v>50</v>
      </c>
      <c r="P125" s="147" t="s">
        <v>1234</v>
      </c>
      <c r="Q125" s="217" t="s">
        <v>759</v>
      </c>
      <c r="R125" s="217" t="s">
        <v>759</v>
      </c>
      <c r="S125" s="217" t="s">
        <v>759</v>
      </c>
      <c r="T125" s="217" t="s">
        <v>759</v>
      </c>
    </row>
    <row r="126" spans="1:20" s="176" customFormat="1" ht="90" customHeight="1">
      <c r="A126" s="182">
        <v>31</v>
      </c>
      <c r="B126" s="184" t="s">
        <v>135</v>
      </c>
      <c r="C126" s="217" t="s">
        <v>1791</v>
      </c>
      <c r="D126" s="217" t="s">
        <v>42</v>
      </c>
      <c r="E126" s="222" t="s">
        <v>1826</v>
      </c>
      <c r="F126" s="184" t="s">
        <v>1827</v>
      </c>
      <c r="G126" s="217" t="s">
        <v>1828</v>
      </c>
      <c r="H126" s="222" t="s">
        <v>1829</v>
      </c>
      <c r="I126" s="223" t="s">
        <v>1830</v>
      </c>
      <c r="J126" s="224">
        <f t="shared" si="5"/>
        <v>63</v>
      </c>
      <c r="K126" s="224">
        <v>42</v>
      </c>
      <c r="L126" s="224">
        <v>21</v>
      </c>
      <c r="M126" s="224">
        <v>3</v>
      </c>
      <c r="N126" s="224">
        <v>20</v>
      </c>
      <c r="O126" s="151">
        <f t="shared" si="4"/>
        <v>60</v>
      </c>
      <c r="P126" s="184" t="s">
        <v>55</v>
      </c>
      <c r="Q126" s="217" t="s">
        <v>813</v>
      </c>
      <c r="R126" s="217" t="s">
        <v>813</v>
      </c>
      <c r="S126" s="217" t="s">
        <v>813</v>
      </c>
      <c r="T126" s="217" t="s">
        <v>813</v>
      </c>
    </row>
    <row r="127" spans="1:20" s="176" customFormat="1" ht="113.25" customHeight="1">
      <c r="A127" s="466">
        <v>32</v>
      </c>
      <c r="B127" s="468" t="s">
        <v>136</v>
      </c>
      <c r="C127" s="470" t="s">
        <v>1791</v>
      </c>
      <c r="D127" s="217" t="s">
        <v>42</v>
      </c>
      <c r="E127" s="222" t="s">
        <v>1831</v>
      </c>
      <c r="F127" s="184" t="s">
        <v>1832</v>
      </c>
      <c r="G127" s="184" t="s">
        <v>1833</v>
      </c>
      <c r="H127" s="228" t="s">
        <v>1834</v>
      </c>
      <c r="I127" s="223" t="s">
        <v>1835</v>
      </c>
      <c r="J127" s="224">
        <f t="shared" si="5"/>
        <v>42</v>
      </c>
      <c r="K127" s="224">
        <v>26</v>
      </c>
      <c r="L127" s="224">
        <v>16</v>
      </c>
      <c r="M127" s="224">
        <v>6</v>
      </c>
      <c r="N127" s="224">
        <v>30</v>
      </c>
      <c r="O127" s="151">
        <f t="shared" si="4"/>
        <v>180</v>
      </c>
      <c r="P127" s="184" t="s">
        <v>55</v>
      </c>
      <c r="Q127" s="217" t="s">
        <v>813</v>
      </c>
      <c r="R127" s="182" t="s">
        <v>759</v>
      </c>
      <c r="S127" s="182" t="s">
        <v>759</v>
      </c>
      <c r="T127" s="182" t="s">
        <v>759</v>
      </c>
    </row>
    <row r="128" spans="1:20" s="176" customFormat="1" ht="113.25" customHeight="1">
      <c r="A128" s="467"/>
      <c r="B128" s="469"/>
      <c r="C128" s="471"/>
      <c r="D128" s="217"/>
      <c r="E128" s="222" t="s">
        <v>1836</v>
      </c>
      <c r="F128" s="229" t="s">
        <v>1837</v>
      </c>
      <c r="G128" s="184" t="s">
        <v>1838</v>
      </c>
      <c r="H128" s="228" t="s">
        <v>1839</v>
      </c>
      <c r="I128" s="223" t="s">
        <v>1835</v>
      </c>
      <c r="J128" s="230">
        <f t="shared" si="5"/>
        <v>60</v>
      </c>
      <c r="K128" s="230">
        <v>22</v>
      </c>
      <c r="L128" s="230">
        <v>38</v>
      </c>
      <c r="M128" s="230">
        <v>4</v>
      </c>
      <c r="N128" s="224">
        <v>30</v>
      </c>
      <c r="O128" s="231">
        <f t="shared" si="4"/>
        <v>120</v>
      </c>
      <c r="P128" s="184" t="s">
        <v>55</v>
      </c>
      <c r="Q128" s="217" t="s">
        <v>813</v>
      </c>
      <c r="R128" s="217" t="s">
        <v>813</v>
      </c>
      <c r="S128" s="217" t="s">
        <v>813</v>
      </c>
      <c r="T128" s="217" t="s">
        <v>813</v>
      </c>
    </row>
    <row r="129" spans="1:20" s="176" customFormat="1" ht="64.5" customHeight="1">
      <c r="A129" s="182">
        <v>33</v>
      </c>
      <c r="B129" s="184" t="s">
        <v>137</v>
      </c>
      <c r="C129" s="217" t="s">
        <v>1791</v>
      </c>
      <c r="D129" s="182"/>
      <c r="E129" s="224"/>
      <c r="F129" s="182"/>
      <c r="G129" s="182"/>
      <c r="H129" s="224"/>
      <c r="I129" s="224"/>
      <c r="J129" s="224">
        <f t="shared" si="5"/>
        <v>0</v>
      </c>
      <c r="K129" s="224"/>
      <c r="L129" s="224"/>
      <c r="M129" s="224"/>
      <c r="N129" s="224"/>
      <c r="O129" s="151">
        <f t="shared" si="4"/>
        <v>0</v>
      </c>
      <c r="P129" s="182"/>
      <c r="Q129" s="182"/>
      <c r="R129" s="182"/>
      <c r="S129" s="182"/>
      <c r="T129" s="182"/>
    </row>
    <row r="130" spans="1:20" s="176" customFormat="1" ht="36" customHeight="1">
      <c r="A130" s="182">
        <v>34</v>
      </c>
      <c r="B130" s="184" t="s">
        <v>138</v>
      </c>
      <c r="C130" s="217" t="s">
        <v>1791</v>
      </c>
      <c r="D130" s="182"/>
      <c r="E130" s="224"/>
      <c r="F130" s="182"/>
      <c r="G130" s="182"/>
      <c r="H130" s="224"/>
      <c r="I130" s="224"/>
      <c r="J130" s="224">
        <f t="shared" si="5"/>
        <v>0</v>
      </c>
      <c r="K130" s="224"/>
      <c r="L130" s="224"/>
      <c r="M130" s="224"/>
      <c r="N130" s="224"/>
      <c r="O130" s="151">
        <f t="shared" si="4"/>
        <v>0</v>
      </c>
      <c r="P130" s="182"/>
      <c r="Q130" s="182"/>
      <c r="R130" s="182"/>
      <c r="S130" s="182"/>
      <c r="T130" s="182"/>
    </row>
    <row r="131" spans="1:20" s="176" customFormat="1" ht="45.75" customHeight="1">
      <c r="A131" s="182">
        <v>35</v>
      </c>
      <c r="B131" s="184" t="s">
        <v>1270</v>
      </c>
      <c r="C131" s="217" t="s">
        <v>1791</v>
      </c>
      <c r="D131" s="182"/>
      <c r="E131" s="224"/>
      <c r="F131" s="182"/>
      <c r="G131" s="182"/>
      <c r="H131" s="224"/>
      <c r="I131" s="224"/>
      <c r="J131" s="224">
        <f t="shared" si="5"/>
        <v>0</v>
      </c>
      <c r="K131" s="224"/>
      <c r="L131" s="224"/>
      <c r="M131" s="224"/>
      <c r="N131" s="224"/>
      <c r="O131" s="151">
        <f t="shared" si="4"/>
        <v>0</v>
      </c>
      <c r="P131" s="182"/>
      <c r="Q131" s="182"/>
      <c r="R131" s="182"/>
      <c r="S131" s="182"/>
      <c r="T131" s="182"/>
    </row>
    <row r="132" spans="1:20" s="176" customFormat="1" ht="110.25" customHeight="1">
      <c r="A132" s="466">
        <v>36</v>
      </c>
      <c r="B132" s="468" t="s">
        <v>139</v>
      </c>
      <c r="C132" s="470" t="s">
        <v>1791</v>
      </c>
      <c r="D132" s="217" t="s">
        <v>42</v>
      </c>
      <c r="E132" s="222" t="s">
        <v>1840</v>
      </c>
      <c r="F132" s="184" t="s">
        <v>1841</v>
      </c>
      <c r="G132" s="217" t="s">
        <v>1842</v>
      </c>
      <c r="H132" s="222" t="s">
        <v>1843</v>
      </c>
      <c r="I132" s="223" t="s">
        <v>1844</v>
      </c>
      <c r="J132" s="224">
        <f t="shared" si="5"/>
        <v>40</v>
      </c>
      <c r="K132" s="224">
        <v>20</v>
      </c>
      <c r="L132" s="224">
        <v>20</v>
      </c>
      <c r="M132" s="224">
        <v>3</v>
      </c>
      <c r="N132" s="224">
        <v>40</v>
      </c>
      <c r="O132" s="151">
        <f t="shared" si="4"/>
        <v>120</v>
      </c>
      <c r="P132" s="184" t="s">
        <v>1643</v>
      </c>
      <c r="Q132" s="217" t="s">
        <v>813</v>
      </c>
      <c r="R132" s="217" t="s">
        <v>813</v>
      </c>
      <c r="S132" s="217" t="s">
        <v>813</v>
      </c>
      <c r="T132" s="217" t="s">
        <v>813</v>
      </c>
    </row>
    <row r="133" spans="1:20" s="176" customFormat="1" ht="110.25" customHeight="1">
      <c r="A133" s="467"/>
      <c r="B133" s="469"/>
      <c r="C133" s="471"/>
      <c r="D133" s="217" t="s">
        <v>42</v>
      </c>
      <c r="E133" s="222" t="s">
        <v>1845</v>
      </c>
      <c r="F133" s="184" t="s">
        <v>1846</v>
      </c>
      <c r="G133" s="217" t="s">
        <v>1847</v>
      </c>
      <c r="H133" s="222" t="s">
        <v>1843</v>
      </c>
      <c r="I133" s="223" t="s">
        <v>1848</v>
      </c>
      <c r="J133" s="224">
        <v>20</v>
      </c>
      <c r="K133" s="224">
        <v>4</v>
      </c>
      <c r="L133" s="224">
        <v>16</v>
      </c>
      <c r="M133" s="224">
        <v>2</v>
      </c>
      <c r="N133" s="224">
        <v>10</v>
      </c>
      <c r="O133" s="151">
        <f>M133*N133</f>
        <v>20</v>
      </c>
      <c r="P133" s="184" t="s">
        <v>1643</v>
      </c>
      <c r="Q133" s="217" t="s">
        <v>813</v>
      </c>
      <c r="R133" s="217" t="s">
        <v>813</v>
      </c>
      <c r="S133" s="217" t="s">
        <v>813</v>
      </c>
      <c r="T133" s="217" t="s">
        <v>813</v>
      </c>
    </row>
  </sheetData>
  <autoFilter ref="A5:T5"/>
  <mergeCells count="97">
    <mergeCell ref="T4:T5"/>
    <mergeCell ref="R2:S2"/>
    <mergeCell ref="A4:A5"/>
    <mergeCell ref="B4:B5"/>
    <mergeCell ref="C4:C5"/>
    <mergeCell ref="D4:D5"/>
    <mergeCell ref="E4:E5"/>
    <mergeCell ref="F4:F5"/>
    <mergeCell ref="G4:G5"/>
    <mergeCell ref="H4:H5"/>
    <mergeCell ref="I4:I5"/>
    <mergeCell ref="J4:L4"/>
    <mergeCell ref="M4:O4"/>
    <mergeCell ref="P4:P5"/>
    <mergeCell ref="Q4:Q5"/>
    <mergeCell ref="R4:S4"/>
    <mergeCell ref="A7:A17"/>
    <mergeCell ref="B7:B17"/>
    <mergeCell ref="C7:C17"/>
    <mergeCell ref="D7:D17"/>
    <mergeCell ref="A18:A20"/>
    <mergeCell ref="B18:B20"/>
    <mergeCell ref="C18:C20"/>
    <mergeCell ref="D18:D19"/>
    <mergeCell ref="A21:A23"/>
    <mergeCell ref="B21:B23"/>
    <mergeCell ref="C21:C23"/>
    <mergeCell ref="D21:D23"/>
    <mergeCell ref="A24:A46"/>
    <mergeCell ref="B24:B46"/>
    <mergeCell ref="C24:C45"/>
    <mergeCell ref="A47:A49"/>
    <mergeCell ref="B47:B49"/>
    <mergeCell ref="C47:C49"/>
    <mergeCell ref="A51:A57"/>
    <mergeCell ref="B51:B57"/>
    <mergeCell ref="C51:C57"/>
    <mergeCell ref="D51:D57"/>
    <mergeCell ref="A59:A60"/>
    <mergeCell ref="B59:B60"/>
    <mergeCell ref="C59:C60"/>
    <mergeCell ref="A63:A64"/>
    <mergeCell ref="B63:B64"/>
    <mergeCell ref="C63:C64"/>
    <mergeCell ref="A65:A67"/>
    <mergeCell ref="B65:B67"/>
    <mergeCell ref="C65:C67"/>
    <mergeCell ref="A68:A71"/>
    <mergeCell ref="B68:B71"/>
    <mergeCell ref="C68:C71"/>
    <mergeCell ref="A72:A76"/>
    <mergeCell ref="B72:B76"/>
    <mergeCell ref="C72:C76"/>
    <mergeCell ref="A78:A81"/>
    <mergeCell ref="B78:B81"/>
    <mergeCell ref="C78:C81"/>
    <mergeCell ref="A82:A83"/>
    <mergeCell ref="B82:B83"/>
    <mergeCell ref="C82:C83"/>
    <mergeCell ref="A85:A87"/>
    <mergeCell ref="B85:B87"/>
    <mergeCell ref="C85:C87"/>
    <mergeCell ref="D86:D87"/>
    <mergeCell ref="A88:A92"/>
    <mergeCell ref="B88:B92"/>
    <mergeCell ref="C88:C92"/>
    <mergeCell ref="D88:D89"/>
    <mergeCell ref="D90:D92"/>
    <mergeCell ref="A93:A99"/>
    <mergeCell ref="B93:B99"/>
    <mergeCell ref="C93:C99"/>
    <mergeCell ref="D93:D99"/>
    <mergeCell ref="A100:A105"/>
    <mergeCell ref="B100:B105"/>
    <mergeCell ref="C100:C105"/>
    <mergeCell ref="D100:D101"/>
    <mergeCell ref="D102:D104"/>
    <mergeCell ref="A119:A125"/>
    <mergeCell ref="B119:B125"/>
    <mergeCell ref="C119:C125"/>
    <mergeCell ref="A107:A110"/>
    <mergeCell ref="B107:B110"/>
    <mergeCell ref="C107:C110"/>
    <mergeCell ref="A111:A114"/>
    <mergeCell ref="B111:B114"/>
    <mergeCell ref="C111:C114"/>
    <mergeCell ref="D111:D114"/>
    <mergeCell ref="A115:A116"/>
    <mergeCell ref="B115:B116"/>
    <mergeCell ref="C115:C116"/>
    <mergeCell ref="D115:D116"/>
    <mergeCell ref="A127:A128"/>
    <mergeCell ref="B127:B128"/>
    <mergeCell ref="C127:C128"/>
    <mergeCell ref="A132:A133"/>
    <mergeCell ref="B132:B133"/>
    <mergeCell ref="C132:C133"/>
  </mergeCells>
  <phoneticPr fontId="7" type="noConversion"/>
  <pageMargins left="0.23597222566604614" right="0.23597222566604614" top="0.74750000238418579" bottom="0.74750000238418579" header="0.31486111879348755" footer="0.31486111879348755"/>
  <pageSetup paperSize="9" scale="54" fitToWidth="2" fitToHeight="0" orientation="landscape" r:id="rId1"/>
  <colBreaks count="1" manualBreakCount="1">
    <brk id="15" max="128" man="1"/>
  </colBreaks>
  <legacyDrawing r:id="rId2"/>
</worksheet>
</file>

<file path=docProps/app.xml><?xml version="1.0" encoding="utf-8"?>
<Properties xmlns="http://schemas.openxmlformats.org/officeDocument/2006/extended-properties" xmlns:vt="http://schemas.openxmlformats.org/officeDocument/2006/docPropsVTypes">
  <TotalTime>68</TotalTime>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6</vt:i4>
      </vt:variant>
    </vt:vector>
  </HeadingPairs>
  <TitlesOfParts>
    <vt:vector size="13" baseType="lpstr">
      <vt:lpstr>2026년 신고내역</vt:lpstr>
      <vt:lpstr>교육이수 면제 학과</vt:lpstr>
      <vt:lpstr>2025년 신고내역('25.1.1.~'25.12.31.)</vt:lpstr>
      <vt:lpstr>2024년 신고내역('24.1.1.~'24.12.31.)</vt:lpstr>
      <vt:lpstr>2023년 신고내역('23.1.1.~'23.12.31.)</vt:lpstr>
      <vt:lpstr>2022년 신고내역('22.1.1.~'22.12.31.)</vt:lpstr>
      <vt:lpstr>2021년 신고내역('21.1.1.~'21.12.31.)</vt:lpstr>
      <vt:lpstr>'2021년 신고내역(''21.1.1.~''21.12.31.)'!Print_Area</vt:lpstr>
      <vt:lpstr>'2022년 신고내역(''22.1.1.~''22.12.31.)'!Print_Area</vt:lpstr>
      <vt:lpstr>'2023년 신고내역(''23.1.1.~''23.12.31.)'!Print_Area</vt:lpstr>
      <vt:lpstr>'2024년 신고내역(''24.1.1.~''24.12.31.)'!Print_Area</vt:lpstr>
      <vt:lpstr>'2025년 신고내역(''25.1.1.~''25.12.31.)'!Print_Area</vt:lpstr>
      <vt:lpstr>'2026년 신고내역'!Print_Area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Forest_user</dc:creator>
  <cp:lastModifiedBy>user</cp:lastModifiedBy>
  <cp:revision>15</cp:revision>
  <cp:lastPrinted>2024-12-17T08:56:17Z</cp:lastPrinted>
  <dcterms:created xsi:type="dcterms:W3CDTF">2020-05-28T08:43:44Z</dcterms:created>
  <dcterms:modified xsi:type="dcterms:W3CDTF">2026-03-10T11:07:19Z</dcterms:modified>
  <cp:version>1000.0100.01</cp:version>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0NTQ4IiwibG9nVGltZSI6IjIwMjYtMDMtMTBUMTE6MDc6MjhaIiwicElEIjoxMDQ4NTc3LCJwcm9jZXNzSWQiOjExMDgwLCJwcm9jZXNzTmFtZSI6ImZfZmRybWdyLmV4ZSIsInRyYWNlSWQiOiJBMzE1NkIwQTMwRjA0NTBFODc4QjgxNTJCOEQ4NEM5QiIsInVzZXJDb2RlIjoia3loMjA1MCJ9LCJub2RlMiI6eyJkc2QiOiIwMTAwMDAwMDAwMDA0NTQ4IiwibG9nVGltZSI6IjIwMjYtMDMtMTBUMTE6MDc6MjhaIiwicElEIjoxMDQ4NTc3LCJwcm9jZXNzSWQiOjExMDgwLCJwcm9jZXNzTmFtZSI6ImZfZmRybWdyLmV4ZSIsInRyYWNlSWQiOiJBMzE1NkIwQTMwRjA0NTBFODc4QjgxNTJCOEQ4NEM5QiIsInVzZXJDb2RlIjoia3loMjA1MCJ9LCJub2RlMyI6eyJkc2QiOiIwMTAwMDAwMDAwMDA0NTQ4IiwibG9nVGltZSI6IjIwMjYtMDMtMTBUMTE6MDc6MjhaIiwicElEIjoxMDQ4NTc3LCJwcm9jZXNzSWQiOjExMDgwLCJwcm9jZXNzTmFtZSI6ImZfZmRybWdyLmV4ZSIsInRyYWNlSWQiOiJBMzE1NkIwQTMwRjA0NTBFODc4QjgxNTJCOEQ4NEM5QiIsInVzZXJDb2RlIjoia3loMjA1MCJ9LCJub2RlNCI6eyJkc2QiOiIwMTAwMDAwMDAwMDA0NTQ4IiwibG9nVGltZSI6IjIwMjYtMDMtMTBUMTE6MDc6MjhaIiwicElEIjoxMDQ4NTc3LCJwcm9jZXNzSWQiOjExMDgwLCJwcm9jZXNzTmFtZSI6ImZfZmRybWdyLmV4ZSIsInRyYWNlSWQiOiJBMzE1NkIwQTMwRjA0NTBFODc4QjgxNTJCOEQ4NEM5QiIsInVzZXJDb2RlIjoia3loMjA1MCJ9LCJub2RlNSI6eyJkc2QiOiIwMDAwMDAwMDAwMDAwMDAwIiwibG9nVGltZSI6IjIwMjYtMDMtMTJUMDc6Mjg6MzNaIiwicElEIjoyMDQ4LCJwcm9jZXNzSWQiOjExMDgwLCJwcm9jZXNzTmFtZSI6ImZfZmRybWdyLmV4ZSIsInRyYWNlSWQiOiI0ODE2RTQ3NUY1ODI0RkZDQkJEOEVFMkMyQjMwQTMyQyIsInVzZXJDb2RlIjoia3loMjA1MCJ9LCJub2RlQ291bnQiOjIsInJvb3RUcmFjZUlkIjoiQTMxNTZCMEEzMEYwNDUwRTg3OEI4MTUyQjhEODRDOUIifQ==</vt:lpwstr>
  </property>
</Properties>
</file>